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3815" windowHeight="5415"/>
  </bookViews>
  <sheets>
    <sheet name="AVERAGE()" sheetId="44" r:id="rId1"/>
    <sheet name="AVERAGEIF()" sheetId="34" r:id="rId2"/>
    <sheet name="AVERAGEIFS" sheetId="36" r:id="rId3"/>
    <sheet name="COUNT" sheetId="35" r:id="rId4"/>
    <sheet name="COUNTIF" sheetId="37" r:id="rId5"/>
    <sheet name="COUNTIFS" sheetId="38" r:id="rId6"/>
    <sheet name="LARGE()" sheetId="39" r:id="rId7"/>
    <sheet name="SMALL()" sheetId="43" r:id="rId8"/>
    <sheet name="RANK()" sheetId="42" r:id="rId9"/>
    <sheet name="MAX()" sheetId="40" r:id="rId10"/>
    <sheet name="MIN()" sheetId="41" r:id="rId11"/>
  </sheets>
  <definedNames>
    <definedName name="Hello_NR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B8" i="42" l="1"/>
  <c r="B9" i="42"/>
  <c r="B12" i="37"/>
  <c r="B11" i="37"/>
  <c r="B9" i="36"/>
  <c r="B11" i="34"/>
  <c r="B10" i="34"/>
  <c r="B11" i="44"/>
  <c r="B9" i="38" l="1"/>
  <c r="B9" i="44"/>
  <c r="B12" i="44" l="1"/>
  <c r="B10" i="44"/>
  <c r="B13" i="43"/>
  <c r="B12" i="43"/>
  <c r="B11" i="43"/>
  <c r="B10" i="43"/>
  <c r="B10" i="41"/>
  <c r="B11" i="41"/>
  <c r="B12" i="41"/>
  <c r="B12" i="40"/>
  <c r="B11" i="40"/>
  <c r="B10" i="40"/>
  <c r="B13" i="39"/>
  <c r="B12" i="39"/>
  <c r="B11" i="39"/>
  <c r="B10" i="39"/>
  <c r="B11" i="38"/>
  <c r="B10" i="38"/>
  <c r="B10" i="37"/>
  <c r="B9" i="37"/>
  <c r="B10" i="36"/>
  <c r="A6" i="35"/>
  <c r="B12" i="35" s="1"/>
  <c r="B9" i="34"/>
  <c r="B10" i="35" l="1"/>
  <c r="B11" i="35"/>
</calcChain>
</file>

<file path=xl/sharedStrings.xml><?xml version="1.0" encoding="utf-8"?>
<sst xmlns="http://schemas.openxmlformats.org/spreadsheetml/2006/main" count="142" uniqueCount="85">
  <si>
    <t>Data Used in Formula</t>
  </si>
  <si>
    <t>Formula</t>
  </si>
  <si>
    <t>Result</t>
  </si>
  <si>
    <t>Commentary</t>
  </si>
  <si>
    <t>Arjun</t>
  </si>
  <si>
    <t>Jane</t>
  </si>
  <si>
    <t>Tom</t>
  </si>
  <si>
    <t>=AVERAGEIF(A2:A6,"Tom",B2:B6)</t>
  </si>
  <si>
    <t>Averages all the values for Tom</t>
  </si>
  <si>
    <t>=AVERAGEIF(A2:A6,"*a*",B2:B6)</t>
  </si>
  <si>
    <t>Averages all the values for names that have alphabet "a" in it</t>
  </si>
  <si>
    <t>=AVERAGEIF(B2:B6,"&gt;10")</t>
  </si>
  <si>
    <t>Average values that are greater than 10</t>
  </si>
  <si>
    <t>hello</t>
  </si>
  <si>
    <t>=COUNT(A2:A6)</t>
  </si>
  <si>
    <t>Counts the cells that has number in it</t>
  </si>
  <si>
    <t>=COUNTA(A2:A6)</t>
  </si>
  <si>
    <t>Counts the cells that are not empty</t>
  </si>
  <si>
    <t>=COUNTBLANK(A2:A6)</t>
  </si>
  <si>
    <t>Count the cells that are blank</t>
  </si>
  <si>
    <t>Fruit</t>
  </si>
  <si>
    <t>Quantity</t>
  </si>
  <si>
    <t>Price</t>
  </si>
  <si>
    <t>Apple</t>
  </si>
  <si>
    <t>Banana</t>
  </si>
  <si>
    <t>Orange</t>
  </si>
  <si>
    <t>Papaya</t>
  </si>
  <si>
    <t>=AVERAGEIFS(C3:C6,B3:B6,"&gt;10",A3:A6,"&lt;&gt;Papaya")</t>
  </si>
  <si>
    <t>Averages when the quantity is greater than 10 and the fruit is not Papaya</t>
  </si>
  <si>
    <t>=AVERAGEIFS(C3:C6,C3:C6,"&gt;15",A3:A6,"*p*")</t>
  </si>
  <si>
    <t>Averages price when price is greater than $15 and fruit name has "p" alphabet in it</t>
  </si>
  <si>
    <t>=COUNTIF(B3:B6,"&gt;10")</t>
  </si>
  <si>
    <t>Counts all the cells that have value greater than 10</t>
  </si>
  <si>
    <t>=COUNTIF(A3:A6,"*a*")</t>
  </si>
  <si>
    <t>Counts all cells that have text with "a" in it</t>
  </si>
  <si>
    <t>=COUNTIF(A3:A6,"Apple")</t>
  </si>
  <si>
    <t>Counts all cells that have the text "Apple" in it</t>
  </si>
  <si>
    <t>=COUNTIF(A3:A6,"?*")</t>
  </si>
  <si>
    <t>Count all the cells that have text in it</t>
  </si>
  <si>
    <t>=COUNTIFS(B3:B6,"&gt;10",A3:A6,"*a*")</t>
  </si>
  <si>
    <t>Counts all the cells in B3:B6 that have value greater than 10 and at the same time, cells A3:A6 which have text that contains alphabet "a"</t>
  </si>
  <si>
    <t>=COUNTIFS(A3:A6,"*a*")</t>
  </si>
  <si>
    <t>=COUNTIFS(A3:A6,"Apple",B3:B6,"&gt;20")</t>
  </si>
  <si>
    <t>Counts all cells A3:A6 that have the text "Apple" in it and at the same time cell B3:B6 that have value greater than 20</t>
  </si>
  <si>
    <t>=LARGE(A2:A4,1)</t>
  </si>
  <si>
    <t>Returns the first largest number from the list (A2:A4)</t>
  </si>
  <si>
    <t>=LARGE(A2:A4,2)</t>
  </si>
  <si>
    <t>Returns the second largest number from the list (A2:A4)</t>
  </si>
  <si>
    <t>=LARGE(A2:A5,1)</t>
  </si>
  <si>
    <t>LARGE function ignores blanks (or text)</t>
  </si>
  <si>
    <t>=LARGE(A2:A7,1)</t>
  </si>
  <si>
    <t>If there is an error in the list, LARGE returns an error</t>
  </si>
  <si>
    <t>=MAX(A2:A4)</t>
  </si>
  <si>
    <t>Returns the maximum value from the list (A2:A4)</t>
  </si>
  <si>
    <t>=MAX(A2:A5)</t>
  </si>
  <si>
    <t>MAX function ignores blanks (or text)</t>
  </si>
  <si>
    <t>=MAX(A2:A7)</t>
  </si>
  <si>
    <t>If there is an error in the list, MAX returns an error</t>
  </si>
  <si>
    <t>If there is an error in the list, MIN returns an error</t>
  </si>
  <si>
    <t>=MIN(A2:A7)</t>
  </si>
  <si>
    <t>MIN function ignores blanks (or text)</t>
  </si>
  <si>
    <t>=MIN(A2:A5)</t>
  </si>
  <si>
    <t>Returns the minimum value from the list (A2:A4)</t>
  </si>
  <si>
    <t>=MIN(A2:A4)</t>
  </si>
  <si>
    <t>=RANK.EQ(A2,A2:A5)</t>
  </si>
  <si>
    <t>Returns the rank of 1 from the list. Note that excel by default takes ascending order rank. Also note than since there is tie, both the 3's get second rank, and 1 gets fourth rank</t>
  </si>
  <si>
    <t>=SMALL(A2:A4,1)</t>
  </si>
  <si>
    <t>Returns the first Smallest number from the list (A2:A4)</t>
  </si>
  <si>
    <t>=SMALL(A2:A4,2)</t>
  </si>
  <si>
    <t>Returns the second Smallest number from the list (A2:A4)</t>
  </si>
  <si>
    <t>=SMALL(A2:A5,1)</t>
  </si>
  <si>
    <t>SMALL function ignores blanks (or text)</t>
  </si>
  <si>
    <t>=SMALL(A2:A7,1)</t>
  </si>
  <si>
    <t>If there is an error in the list, SMALL returns an error</t>
  </si>
  <si>
    <t>=AVERAGE(A2:A4)</t>
  </si>
  <si>
    <t>Returns average of A2:A4</t>
  </si>
  <si>
    <t>=AVERAGE(A2:A4,20)</t>
  </si>
  <si>
    <t>Returns average of A2:A4 and 20</t>
  </si>
  <si>
    <t>=AVERAGE(A2:A5)</t>
  </si>
  <si>
    <t>Returns average of A2:A5. Since A5 is blank, it is ignored (blanks and text are ignored)</t>
  </si>
  <si>
    <t>=AVERAGE(A2:A6)</t>
  </si>
  <si>
    <t>Returns average of A2:A6. Since A5 is blank, it is ignored. Since A6 has 0, it is taken into calculation</t>
  </si>
  <si>
    <t>ram</t>
  </si>
  <si>
    <t>Ram</t>
  </si>
  <si>
    <t>shyam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</si>
</sst>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[Red]\(&quot;$&quot;#,##0\)"/>
    <numFmt numFmtId="170" formatCode="0.000"/>
  </numFmts>
  <fonts count="5" x14ac:knownFonts="1"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14" fontId="3" fillId="0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3" fillId="0" borderId="0" xfId="0" applyFont="1" applyFill="1" applyBorder="1" applyAlignment="1">
      <alignment vertical="center"/>
    </xf>
    <xf numFmtId="17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10</xdr:row>
      <xdr:rowOff>9525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55"/>
        <a:stretch/>
      </xdr:blipFill>
      <xdr:spPr>
        <a:xfrm>
          <a:off x="5457825" y="57150"/>
          <a:ext cx="3200400" cy="185737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183173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78"/>
        <a:stretch/>
      </xdr:blipFill>
      <xdr:spPr>
        <a:xfrm>
          <a:off x="5462954" y="57150"/>
          <a:ext cx="3193073" cy="1840523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249115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46"/>
        <a:stretch/>
      </xdr:blipFill>
      <xdr:spPr>
        <a:xfrm>
          <a:off x="5462954" y="57150"/>
          <a:ext cx="3193073" cy="190646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57150</xdr:rowOff>
    </xdr:from>
    <xdr:to>
      <xdr:col>9</xdr:col>
      <xdr:colOff>161925</xdr:colOff>
      <xdr:row>9</xdr:row>
      <xdr:rowOff>161925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33"/>
        <a:stretch/>
      </xdr:blipFill>
      <xdr:spPr>
        <a:xfrm>
          <a:off x="5448300" y="57150"/>
          <a:ext cx="3200400" cy="193357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131884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71"/>
        <a:stretch/>
      </xdr:blipFill>
      <xdr:spPr>
        <a:xfrm>
          <a:off x="5462954" y="57150"/>
          <a:ext cx="3193073" cy="190646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28576</xdr:rowOff>
    </xdr:from>
    <xdr:to>
      <xdr:col>9</xdr:col>
      <xdr:colOff>171450</xdr:colOff>
      <xdr:row>9</xdr:row>
      <xdr:rowOff>85726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43"/>
        <a:stretch/>
      </xdr:blipFill>
      <xdr:spPr>
        <a:xfrm>
          <a:off x="5457825" y="28576"/>
          <a:ext cx="3200400" cy="1771650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149086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34"/>
        <a:stretch/>
      </xdr:blipFill>
      <xdr:spPr>
        <a:xfrm>
          <a:off x="5460724" y="57150"/>
          <a:ext cx="3216965" cy="1922393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175050</xdr:colOff>
      <xdr:row>8</xdr:row>
      <xdr:rowOff>409575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18"/>
        <a:stretch/>
      </xdr:blipFill>
      <xdr:spPr>
        <a:xfrm>
          <a:off x="5457825" y="57150"/>
          <a:ext cx="3204000" cy="187642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28575</xdr:rowOff>
    </xdr:from>
    <xdr:to>
      <xdr:col>9</xdr:col>
      <xdr:colOff>95250</xdr:colOff>
      <xdr:row>9</xdr:row>
      <xdr:rowOff>219808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81"/>
        <a:stretch/>
      </xdr:blipFill>
      <xdr:spPr>
        <a:xfrm>
          <a:off x="5388219" y="28575"/>
          <a:ext cx="3191608" cy="1905733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9</xdr:row>
      <xdr:rowOff>161925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67"/>
        <a:stretch/>
      </xdr:blipFill>
      <xdr:spPr>
        <a:xfrm>
          <a:off x="5457825" y="57150"/>
          <a:ext cx="3200400" cy="1819275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57150</xdr:rowOff>
    </xdr:from>
    <xdr:to>
      <xdr:col>9</xdr:col>
      <xdr:colOff>171450</xdr:colOff>
      <xdr:row>7</xdr:row>
      <xdr:rowOff>588065</xdr:rowOff>
    </xdr:to>
    <xdr:pic>
      <xdr:nvPicPr>
        <xdr:cNvPr id="2" name="Picture 1"/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20"/>
        <a:stretch/>
      </xdr:blipFill>
      <xdr:spPr>
        <a:xfrm>
          <a:off x="5460724" y="57150"/>
          <a:ext cx="3216965" cy="1864415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8"/>
  <sheetViews>
    <sheetView showGridLines="0" tabSelected="1" workbookViewId="0">
      <selection activeCell="J12" sqref="J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0" t="s">
        <v>0</v>
      </c>
      <c r="C1" s="3"/>
    </row>
    <row r="2" spans="1:3" x14ac:dyDescent="0.25">
      <c r="A2" s="12">
        <v>10</v>
      </c>
      <c r="C2" s="3"/>
    </row>
    <row r="3" spans="1:3" x14ac:dyDescent="0.25">
      <c r="A3" s="12">
        <v>12</v>
      </c>
      <c r="C3" s="3"/>
    </row>
    <row r="4" spans="1:3" x14ac:dyDescent="0.25">
      <c r="A4" s="12">
        <v>15</v>
      </c>
      <c r="C4" s="3"/>
    </row>
    <row r="5" spans="1:3" x14ac:dyDescent="0.25">
      <c r="A5" s="12" t="s">
        <v>83</v>
      </c>
      <c r="C5" s="3"/>
    </row>
    <row r="6" spans="1:3" x14ac:dyDescent="0.25">
      <c r="A6" s="12">
        <v>0</v>
      </c>
      <c r="C6" s="3"/>
    </row>
    <row r="7" spans="1:3" x14ac:dyDescent="0.25">
      <c r="A7" s="2"/>
      <c r="B7" s="2"/>
      <c r="C7" s="3"/>
    </row>
    <row r="8" spans="1:3" x14ac:dyDescent="0.25">
      <c r="A8" s="10" t="s">
        <v>1</v>
      </c>
      <c r="B8" s="10" t="s">
        <v>2</v>
      </c>
      <c r="C8" s="10" t="s">
        <v>3</v>
      </c>
    </row>
    <row r="9" spans="1:3" x14ac:dyDescent="0.25">
      <c r="A9" s="4" t="s">
        <v>74</v>
      </c>
      <c r="B9" s="6">
        <f>AVERAGE(A2:A4)</f>
        <v>12.333333333333334</v>
      </c>
      <c r="C9" s="11" t="s">
        <v>75</v>
      </c>
    </row>
    <row r="10" spans="1:3" x14ac:dyDescent="0.25">
      <c r="A10" s="4" t="s">
        <v>76</v>
      </c>
      <c r="B10" s="6">
        <f>AVERAGE(A2:A4,20)</f>
        <v>14.25</v>
      </c>
      <c r="C10" s="11" t="s">
        <v>77</v>
      </c>
    </row>
    <row r="11" spans="1:3" ht="24" x14ac:dyDescent="0.25">
      <c r="A11" s="4" t="s">
        <v>78</v>
      </c>
      <c r="B11" s="6">
        <f>AVERAGE(A2:A5)</f>
        <v>12.333333333333334</v>
      </c>
      <c r="C11" s="11" t="s">
        <v>79</v>
      </c>
    </row>
    <row r="12" spans="1:3" ht="36" x14ac:dyDescent="0.25">
      <c r="A12" s="4" t="s">
        <v>80</v>
      </c>
      <c r="B12" s="6">
        <f>AVERAGE(A2:A6)</f>
        <v>9.25</v>
      </c>
      <c r="C12" s="11" t="s">
        <v>81</v>
      </c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8"/>
  <sheetViews>
    <sheetView showGridLines="0" zoomScale="130" zoomScaleNormal="130" workbookViewId="0">
      <selection activeCell="G12" sqref="G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</row>
    <row r="2" spans="1:3" x14ac:dyDescent="0.25">
      <c r="A2" s="12">
        <v>1</v>
      </c>
    </row>
    <row r="3" spans="1:3" x14ac:dyDescent="0.25">
      <c r="A3" s="12">
        <v>5</v>
      </c>
    </row>
    <row r="4" spans="1:3" x14ac:dyDescent="0.25">
      <c r="A4" s="12">
        <v>7</v>
      </c>
    </row>
    <row r="5" spans="1:3" x14ac:dyDescent="0.25">
      <c r="A5" s="12" t="s">
        <v>82</v>
      </c>
    </row>
    <row r="6" spans="1:3" x14ac:dyDescent="0.25">
      <c r="A6" s="12" t="e">
        <v>#DIV/0!</v>
      </c>
    </row>
    <row r="7" spans="1:3" x14ac:dyDescent="0.25">
      <c r="A7" s="12">
        <v>9</v>
      </c>
    </row>
    <row r="8" spans="1:3" x14ac:dyDescent="0.25">
      <c r="A8" s="2"/>
      <c r="B8" s="2"/>
      <c r="C8" s="3"/>
    </row>
    <row r="9" spans="1:3" x14ac:dyDescent="0.25">
      <c r="A9" s="10" t="s">
        <v>1</v>
      </c>
      <c r="B9" s="10" t="s">
        <v>2</v>
      </c>
      <c r="C9" s="10" t="s">
        <v>3</v>
      </c>
    </row>
    <row r="10" spans="1:3" ht="24" x14ac:dyDescent="0.25">
      <c r="A10" s="4" t="s">
        <v>52</v>
      </c>
      <c r="B10" s="6">
        <f>MAX(A2:A4)</f>
        <v>7</v>
      </c>
      <c r="C10" s="11" t="s">
        <v>53</v>
      </c>
    </row>
    <row r="11" spans="1:3" x14ac:dyDescent="0.25">
      <c r="A11" s="4" t="s">
        <v>54</v>
      </c>
      <c r="B11" s="6">
        <f>MAX(A2:A5)</f>
        <v>7</v>
      </c>
      <c r="C11" s="11" t="s">
        <v>55</v>
      </c>
    </row>
    <row r="12" spans="1:3" ht="24" x14ac:dyDescent="0.25">
      <c r="A12" s="4" t="s">
        <v>56</v>
      </c>
      <c r="B12" s="6" t="e">
        <f>MAX(A2:A7)</f>
        <v>#DIV/0!</v>
      </c>
      <c r="C12" s="11" t="s">
        <v>57</v>
      </c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8"/>
  <sheetViews>
    <sheetView showGridLines="0" zoomScale="130" zoomScaleNormal="130" workbookViewId="0">
      <selection activeCell="F14" sqref="F14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</row>
    <row r="2" spans="1:3" x14ac:dyDescent="0.25">
      <c r="A2" s="12">
        <v>1</v>
      </c>
    </row>
    <row r="3" spans="1:3" x14ac:dyDescent="0.25">
      <c r="A3" s="12">
        <v>5</v>
      </c>
    </row>
    <row r="4" spans="1:3" x14ac:dyDescent="0.25">
      <c r="A4" s="12">
        <v>7</v>
      </c>
    </row>
    <row r="5" spans="1:3" x14ac:dyDescent="0.25">
      <c r="A5" s="12"/>
    </row>
    <row r="6" spans="1:3" x14ac:dyDescent="0.25">
      <c r="A6" s="12" t="e">
        <v>#DIV/0!</v>
      </c>
    </row>
    <row r="7" spans="1:3" x14ac:dyDescent="0.25">
      <c r="A7" s="12">
        <v>9</v>
      </c>
    </row>
    <row r="8" spans="1:3" x14ac:dyDescent="0.25">
      <c r="A8" s="2"/>
      <c r="B8" s="2"/>
      <c r="C8" s="3"/>
    </row>
    <row r="9" spans="1:3" x14ac:dyDescent="0.25">
      <c r="A9" s="10" t="s">
        <v>1</v>
      </c>
      <c r="B9" s="10" t="s">
        <v>2</v>
      </c>
      <c r="C9" s="10" t="s">
        <v>3</v>
      </c>
    </row>
    <row r="10" spans="1:3" ht="24" x14ac:dyDescent="0.25">
      <c r="A10" s="4" t="s">
        <v>63</v>
      </c>
      <c r="B10" s="6">
        <f>MIN(A2:A4)</f>
        <v>1</v>
      </c>
      <c r="C10" s="11" t="s">
        <v>62</v>
      </c>
    </row>
    <row r="11" spans="1:3" x14ac:dyDescent="0.25">
      <c r="A11" s="4" t="s">
        <v>61</v>
      </c>
      <c r="B11" s="6">
        <f>MIN(A2:A5)</f>
        <v>1</v>
      </c>
      <c r="C11" s="11" t="s">
        <v>60</v>
      </c>
    </row>
    <row r="12" spans="1:3" ht="24" x14ac:dyDescent="0.25">
      <c r="A12" s="4" t="s">
        <v>59</v>
      </c>
      <c r="B12" s="6" t="e">
        <f>MIN(A2:A7)</f>
        <v>#DIV/0!</v>
      </c>
      <c r="C12" s="11" t="s">
        <v>58</v>
      </c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7"/>
  <sheetViews>
    <sheetView showGridLines="0" workbookViewId="0">
      <selection activeCell="G12" sqref="G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0" t="s">
        <v>0</v>
      </c>
      <c r="C1" s="3"/>
    </row>
    <row r="2" spans="1:3" x14ac:dyDescent="0.25">
      <c r="A2" s="12" t="s">
        <v>6</v>
      </c>
      <c r="B2" s="12">
        <v>10</v>
      </c>
      <c r="C2" s="3"/>
    </row>
    <row r="3" spans="1:3" x14ac:dyDescent="0.25">
      <c r="A3" s="12" t="s">
        <v>5</v>
      </c>
      <c r="B3" s="12">
        <v>12</v>
      </c>
      <c r="C3" s="3"/>
    </row>
    <row r="4" spans="1:3" x14ac:dyDescent="0.25">
      <c r="A4" s="12" t="s">
        <v>4</v>
      </c>
      <c r="B4" s="12">
        <v>15</v>
      </c>
      <c r="C4" s="3"/>
    </row>
    <row r="5" spans="1:3" x14ac:dyDescent="0.25">
      <c r="A5" s="12" t="s">
        <v>6</v>
      </c>
      <c r="B5" s="12">
        <v>12</v>
      </c>
      <c r="C5" s="3"/>
    </row>
    <row r="6" spans="1:3" x14ac:dyDescent="0.25">
      <c r="A6" s="12" t="s">
        <v>6</v>
      </c>
      <c r="B6" s="12">
        <v>0</v>
      </c>
      <c r="C6" s="3"/>
    </row>
    <row r="7" spans="1:3" x14ac:dyDescent="0.25">
      <c r="A7" s="2"/>
      <c r="B7" s="2"/>
      <c r="C7" s="3"/>
    </row>
    <row r="8" spans="1:3" x14ac:dyDescent="0.25">
      <c r="A8" s="10" t="s">
        <v>1</v>
      </c>
      <c r="B8" s="10" t="s">
        <v>2</v>
      </c>
      <c r="C8" s="10" t="s">
        <v>3</v>
      </c>
    </row>
    <row r="9" spans="1:3" ht="24" x14ac:dyDescent="0.25">
      <c r="A9" s="4" t="s">
        <v>7</v>
      </c>
      <c r="B9" s="23">
        <f>AVERAGEIF(A2:A6,"Tom",B2:B6)</f>
        <v>7.333333333333333</v>
      </c>
      <c r="C9" s="11" t="s">
        <v>8</v>
      </c>
    </row>
    <row r="10" spans="1:3" ht="24" x14ac:dyDescent="0.25">
      <c r="A10" s="4" t="s">
        <v>9</v>
      </c>
      <c r="B10" s="6">
        <f>AVERAGEIF(A2:A6,"*e",B2:B6)</f>
        <v>12</v>
      </c>
      <c r="C10" s="11" t="s">
        <v>10</v>
      </c>
    </row>
    <row r="11" spans="1:3" x14ac:dyDescent="0.25">
      <c r="A11" s="4" t="s">
        <v>11</v>
      </c>
      <c r="B11" s="6">
        <f>AVERAGEIF(B2:B6,"&gt;10")</f>
        <v>13</v>
      </c>
      <c r="C11" s="11" t="s">
        <v>12</v>
      </c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6"/>
  <sheetViews>
    <sheetView showGridLines="0" zoomScale="130" zoomScaleNormal="130" workbookViewId="0">
      <selection activeCell="G12" sqref="G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B1" s="15"/>
      <c r="C1" s="16"/>
    </row>
    <row r="2" spans="1:3" x14ac:dyDescent="0.25">
      <c r="A2" s="17" t="s">
        <v>20</v>
      </c>
      <c r="B2" s="18" t="s">
        <v>21</v>
      </c>
      <c r="C2" s="17" t="s">
        <v>22</v>
      </c>
    </row>
    <row r="3" spans="1:3" x14ac:dyDescent="0.25">
      <c r="A3" s="12" t="s">
        <v>23</v>
      </c>
      <c r="B3" s="19">
        <v>10</v>
      </c>
      <c r="C3" s="20">
        <v>20</v>
      </c>
    </row>
    <row r="4" spans="1:3" x14ac:dyDescent="0.25">
      <c r="A4" s="12" t="s">
        <v>24</v>
      </c>
      <c r="B4" s="19">
        <v>21</v>
      </c>
      <c r="C4" s="20">
        <v>7</v>
      </c>
    </row>
    <row r="5" spans="1:3" x14ac:dyDescent="0.25">
      <c r="A5" s="12" t="s">
        <v>25</v>
      </c>
      <c r="B5" s="19">
        <v>12</v>
      </c>
      <c r="C5" s="20">
        <v>12</v>
      </c>
    </row>
    <row r="6" spans="1:3" x14ac:dyDescent="0.25">
      <c r="A6" s="12" t="s">
        <v>26</v>
      </c>
      <c r="B6" s="19">
        <v>4</v>
      </c>
      <c r="C6" s="20">
        <v>32</v>
      </c>
    </row>
    <row r="7" spans="1:3" x14ac:dyDescent="0.25">
      <c r="A7" s="2"/>
      <c r="B7" s="2"/>
      <c r="C7" s="3"/>
    </row>
    <row r="8" spans="1:3" x14ac:dyDescent="0.25">
      <c r="A8" s="10" t="s">
        <v>1</v>
      </c>
      <c r="B8" s="10" t="s">
        <v>2</v>
      </c>
      <c r="C8" s="10" t="s">
        <v>3</v>
      </c>
    </row>
    <row r="9" spans="1:3" ht="24" x14ac:dyDescent="0.25">
      <c r="A9" s="4" t="s">
        <v>27</v>
      </c>
      <c r="B9" s="6">
        <f>AVERAGEIFS(C3:C6,B3:B6,"&gt;10",A3:A6,"&lt;&gt;Papaya")</f>
        <v>9.5</v>
      </c>
      <c r="C9" s="11" t="s">
        <v>28</v>
      </c>
    </row>
    <row r="10" spans="1:3" ht="24" x14ac:dyDescent="0.25">
      <c r="A10" s="4" t="s">
        <v>29</v>
      </c>
      <c r="B10" s="6">
        <f>AVERAGEIFS(C3:C6,C3:C6,"&gt;15",A3:A6,"*p*")</f>
        <v>26</v>
      </c>
      <c r="C10" s="11" t="s">
        <v>30</v>
      </c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8"/>
  <sheetViews>
    <sheetView showGridLines="0" workbookViewId="0">
      <selection activeCell="G14" sqref="G14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</row>
    <row r="2" spans="1:3" x14ac:dyDescent="0.25">
      <c r="A2" s="12">
        <v>1</v>
      </c>
    </row>
    <row r="3" spans="1:3" x14ac:dyDescent="0.25">
      <c r="A3" s="12">
        <v>2</v>
      </c>
    </row>
    <row r="4" spans="1:3" x14ac:dyDescent="0.25">
      <c r="A4" s="12"/>
    </row>
    <row r="5" spans="1:3" x14ac:dyDescent="0.25">
      <c r="A5" s="12" t="s">
        <v>13</v>
      </c>
    </row>
    <row r="6" spans="1:3" x14ac:dyDescent="0.25">
      <c r="A6" s="12" t="e">
        <f>2/0</f>
        <v>#DIV/0!</v>
      </c>
    </row>
    <row r="7" spans="1:3" x14ac:dyDescent="0.25">
      <c r="A7" s="14">
        <v>41701</v>
      </c>
    </row>
    <row r="8" spans="1:3" x14ac:dyDescent="0.25">
      <c r="A8" s="2"/>
      <c r="B8" s="2"/>
      <c r="C8" s="3"/>
    </row>
    <row r="9" spans="1:3" x14ac:dyDescent="0.25">
      <c r="A9" s="10" t="s">
        <v>1</v>
      </c>
      <c r="B9" s="10" t="s">
        <v>2</v>
      </c>
      <c r="C9" s="10" t="s">
        <v>3</v>
      </c>
    </row>
    <row r="10" spans="1:3" x14ac:dyDescent="0.25">
      <c r="A10" s="4" t="s">
        <v>14</v>
      </c>
      <c r="B10" s="6">
        <f>COUNT(A2:A7)</f>
        <v>3</v>
      </c>
      <c r="C10" s="11" t="s">
        <v>15</v>
      </c>
    </row>
    <row r="11" spans="1:3" x14ac:dyDescent="0.25">
      <c r="A11" s="4" t="s">
        <v>16</v>
      </c>
      <c r="B11" s="6">
        <f>COUNTA(A2:A7)</f>
        <v>5</v>
      </c>
      <c r="C11" s="11" t="s">
        <v>17</v>
      </c>
    </row>
    <row r="12" spans="1:3" x14ac:dyDescent="0.25">
      <c r="A12" s="4" t="s">
        <v>18</v>
      </c>
      <c r="B12" s="6">
        <f>COUNTBLANK(A2:A7)</f>
        <v>1</v>
      </c>
      <c r="C12" s="11" t="s">
        <v>19</v>
      </c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8"/>
  <sheetViews>
    <sheetView showGridLines="0" zoomScale="115" zoomScaleNormal="115" workbookViewId="0">
      <selection activeCell="G12" sqref="G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B1" s="15"/>
    </row>
    <row r="2" spans="1:3" x14ac:dyDescent="0.25">
      <c r="A2" s="17" t="s">
        <v>20</v>
      </c>
      <c r="B2" s="18" t="s">
        <v>21</v>
      </c>
    </row>
    <row r="3" spans="1:3" x14ac:dyDescent="0.25">
      <c r="A3" s="12" t="s">
        <v>23</v>
      </c>
      <c r="B3" s="21">
        <v>10</v>
      </c>
    </row>
    <row r="4" spans="1:3" x14ac:dyDescent="0.25">
      <c r="A4" s="12" t="s">
        <v>24</v>
      </c>
      <c r="B4" s="21">
        <v>21</v>
      </c>
    </row>
    <row r="5" spans="1:3" x14ac:dyDescent="0.25">
      <c r="A5" s="12" t="s">
        <v>25</v>
      </c>
      <c r="B5" s="21">
        <v>12</v>
      </c>
    </row>
    <row r="6" spans="1:3" x14ac:dyDescent="0.25">
      <c r="A6" s="12" t="s">
        <v>23</v>
      </c>
      <c r="B6" s="21">
        <v>4</v>
      </c>
    </row>
    <row r="7" spans="1:3" x14ac:dyDescent="0.25">
      <c r="A7" s="2"/>
      <c r="B7" s="2"/>
      <c r="C7" s="3"/>
    </row>
    <row r="8" spans="1:3" x14ac:dyDescent="0.25">
      <c r="A8" s="10" t="s">
        <v>1</v>
      </c>
      <c r="B8" s="10" t="s">
        <v>2</v>
      </c>
      <c r="C8" s="10" t="s">
        <v>3</v>
      </c>
    </row>
    <row r="9" spans="1:3" ht="24" x14ac:dyDescent="0.25">
      <c r="A9" s="4" t="s">
        <v>31</v>
      </c>
      <c r="B9" s="6">
        <f>COUNTIF(B3:B6,"&gt;10")</f>
        <v>2</v>
      </c>
      <c r="C9" s="11" t="s">
        <v>32</v>
      </c>
    </row>
    <row r="10" spans="1:3" x14ac:dyDescent="0.25">
      <c r="A10" s="4" t="s">
        <v>33</v>
      </c>
      <c r="B10" s="6">
        <f>COUNTIF(A3:A6,"*a*")</f>
        <v>4</v>
      </c>
      <c r="C10" s="11" t="s">
        <v>34</v>
      </c>
    </row>
    <row r="11" spans="1:3" ht="24" x14ac:dyDescent="0.25">
      <c r="A11" s="4" t="s">
        <v>35</v>
      </c>
      <c r="B11" s="6">
        <f>COUNTIF(A3:A6,"Apple")</f>
        <v>2</v>
      </c>
      <c r="C11" s="11" t="s">
        <v>36</v>
      </c>
    </row>
    <row r="12" spans="1:3" x14ac:dyDescent="0.25">
      <c r="A12" s="4" t="s">
        <v>37</v>
      </c>
      <c r="B12" s="6">
        <f>COUNTIF(A3:A12,"*?*")</f>
        <v>9</v>
      </c>
      <c r="C12" s="11" t="s">
        <v>38</v>
      </c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17"/>
  <sheetViews>
    <sheetView showGridLines="0" workbookViewId="0">
      <selection activeCell="G11" sqref="G11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  <c r="B1" s="15"/>
    </row>
    <row r="2" spans="1:3" x14ac:dyDescent="0.25">
      <c r="A2" s="17" t="s">
        <v>20</v>
      </c>
      <c r="B2" s="18" t="s">
        <v>21</v>
      </c>
    </row>
    <row r="3" spans="1:3" x14ac:dyDescent="0.25">
      <c r="A3" s="12" t="s">
        <v>23</v>
      </c>
      <c r="B3" s="21">
        <v>10</v>
      </c>
    </row>
    <row r="4" spans="1:3" x14ac:dyDescent="0.25">
      <c r="A4" s="12" t="s">
        <v>24</v>
      </c>
      <c r="B4" s="21">
        <v>21</v>
      </c>
    </row>
    <row r="5" spans="1:3" x14ac:dyDescent="0.25">
      <c r="A5" s="12" t="s">
        <v>25</v>
      </c>
      <c r="B5" s="21">
        <v>12</v>
      </c>
    </row>
    <row r="6" spans="1:3" x14ac:dyDescent="0.25">
      <c r="A6" s="12" t="s">
        <v>23</v>
      </c>
      <c r="B6" s="21">
        <v>4</v>
      </c>
    </row>
    <row r="7" spans="1:3" x14ac:dyDescent="0.25">
      <c r="A7" s="2"/>
      <c r="B7" s="2"/>
      <c r="C7" s="3"/>
    </row>
    <row r="8" spans="1:3" x14ac:dyDescent="0.25">
      <c r="A8" s="10" t="s">
        <v>1</v>
      </c>
      <c r="B8" s="10" t="s">
        <v>2</v>
      </c>
      <c r="C8" s="10" t="s">
        <v>3</v>
      </c>
    </row>
    <row r="9" spans="1:3" ht="48" x14ac:dyDescent="0.25">
      <c r="A9" s="4" t="s">
        <v>39</v>
      </c>
      <c r="B9" s="6">
        <f>COUNTIFS(B3:B6,"&gt;10",A3:A6,"*a*")</f>
        <v>2</v>
      </c>
      <c r="C9" s="11" t="s">
        <v>40</v>
      </c>
    </row>
    <row r="10" spans="1:3" x14ac:dyDescent="0.25">
      <c r="A10" s="4" t="s">
        <v>41</v>
      </c>
      <c r="B10" s="6">
        <f>COUNTIFS(A3:A6,"*a*")</f>
        <v>4</v>
      </c>
      <c r="C10" s="11" t="s">
        <v>34</v>
      </c>
    </row>
    <row r="11" spans="1:3" ht="36" x14ac:dyDescent="0.25">
      <c r="A11" s="4" t="s">
        <v>42</v>
      </c>
      <c r="B11" s="6">
        <f>COUNTIFS(A3:A6,"Apple",B3:B6,"&gt;20")</f>
        <v>0</v>
      </c>
      <c r="C11" s="11" t="s">
        <v>43</v>
      </c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19"/>
  <sheetViews>
    <sheetView showGridLines="0" zoomScale="130" zoomScaleNormal="130" workbookViewId="0">
      <selection activeCell="G12" sqref="G12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</row>
    <row r="2" spans="1:3" x14ac:dyDescent="0.25">
      <c r="A2" s="12">
        <v>1</v>
      </c>
    </row>
    <row r="3" spans="1:3" x14ac:dyDescent="0.25">
      <c r="A3" s="12">
        <v>5</v>
      </c>
    </row>
    <row r="4" spans="1:3" x14ac:dyDescent="0.25">
      <c r="A4" s="12">
        <v>7</v>
      </c>
    </row>
    <row r="5" spans="1:3" x14ac:dyDescent="0.25">
      <c r="A5" s="12" t="s">
        <v>82</v>
      </c>
    </row>
    <row r="6" spans="1:3" x14ac:dyDescent="0.25">
      <c r="A6" s="22" t="e">
        <v>#DIV/0!</v>
      </c>
    </row>
    <row r="7" spans="1:3" x14ac:dyDescent="0.25">
      <c r="A7" s="12">
        <v>9</v>
      </c>
    </row>
    <row r="8" spans="1:3" x14ac:dyDescent="0.25">
      <c r="A8" s="2"/>
      <c r="B8" s="2"/>
      <c r="C8" s="3"/>
    </row>
    <row r="9" spans="1:3" x14ac:dyDescent="0.25">
      <c r="A9" s="10" t="s">
        <v>1</v>
      </c>
      <c r="B9" s="10" t="s">
        <v>2</v>
      </c>
      <c r="C9" s="10" t="s">
        <v>3</v>
      </c>
    </row>
    <row r="10" spans="1:3" ht="24" x14ac:dyDescent="0.25">
      <c r="A10" s="4" t="s">
        <v>44</v>
      </c>
      <c r="B10" s="6">
        <f>LARGE(A2:A4,1)</f>
        <v>7</v>
      </c>
      <c r="C10" s="11" t="s">
        <v>45</v>
      </c>
    </row>
    <row r="11" spans="1:3" ht="24" x14ac:dyDescent="0.25">
      <c r="A11" s="4" t="s">
        <v>46</v>
      </c>
      <c r="B11" s="6">
        <f>LARGE(A2:A4,2)</f>
        <v>5</v>
      </c>
      <c r="C11" s="11" t="s">
        <v>47</v>
      </c>
    </row>
    <row r="12" spans="1:3" x14ac:dyDescent="0.25">
      <c r="A12" s="4" t="s">
        <v>48</v>
      </c>
      <c r="B12" s="6">
        <f>LARGE(A2:A5,1)</f>
        <v>7</v>
      </c>
      <c r="C12" s="11" t="s">
        <v>49</v>
      </c>
    </row>
    <row r="13" spans="1:3" ht="24" x14ac:dyDescent="0.25">
      <c r="A13" s="4" t="s">
        <v>50</v>
      </c>
      <c r="B13" s="6" t="e">
        <f>LARGE(A2:A7,1)</f>
        <v>#DIV/0!</v>
      </c>
      <c r="C13" s="11" t="s">
        <v>51</v>
      </c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9"/>
  <sheetViews>
    <sheetView showGridLines="0" workbookViewId="0">
      <selection activeCell="G13" sqref="G13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3" t="s">
        <v>0</v>
      </c>
    </row>
    <row r="2" spans="1:3" x14ac:dyDescent="0.25">
      <c r="A2" s="12">
        <v>1</v>
      </c>
    </row>
    <row r="3" spans="1:3" x14ac:dyDescent="0.25">
      <c r="A3" s="12">
        <v>5</v>
      </c>
    </row>
    <row r="4" spans="1:3" x14ac:dyDescent="0.25">
      <c r="A4" s="12">
        <v>7</v>
      </c>
    </row>
    <row r="5" spans="1:3" x14ac:dyDescent="0.25">
      <c r="A5" s="12"/>
    </row>
    <row r="6" spans="1:3" x14ac:dyDescent="0.25">
      <c r="A6" s="12" t="e">
        <v>#DIV/0!</v>
      </c>
    </row>
    <row r="7" spans="1:3" x14ac:dyDescent="0.25">
      <c r="A7" s="12">
        <v>9</v>
      </c>
    </row>
    <row r="8" spans="1:3" x14ac:dyDescent="0.25">
      <c r="A8" s="2"/>
      <c r="B8" s="2"/>
      <c r="C8" s="3"/>
    </row>
    <row r="9" spans="1:3" x14ac:dyDescent="0.25">
      <c r="A9" s="10" t="s">
        <v>1</v>
      </c>
      <c r="B9" s="10" t="s">
        <v>2</v>
      </c>
      <c r="C9" s="10" t="s">
        <v>3</v>
      </c>
    </row>
    <row r="10" spans="1:3" ht="24" x14ac:dyDescent="0.25">
      <c r="A10" s="4" t="s">
        <v>66</v>
      </c>
      <c r="B10" s="6">
        <f>SMALL(A2:A4,1)</f>
        <v>1</v>
      </c>
      <c r="C10" s="11" t="s">
        <v>67</v>
      </c>
    </row>
    <row r="11" spans="1:3" ht="24" x14ac:dyDescent="0.25">
      <c r="A11" s="4" t="s">
        <v>68</v>
      </c>
      <c r="B11" s="6">
        <f>SMALL(A2:A4,2)</f>
        <v>5</v>
      </c>
      <c r="C11" s="11" t="s">
        <v>69</v>
      </c>
    </row>
    <row r="12" spans="1:3" x14ac:dyDescent="0.25">
      <c r="A12" s="4" t="s">
        <v>70</v>
      </c>
      <c r="B12" s="6">
        <f>SMALL(A2:A5,1)</f>
        <v>1</v>
      </c>
      <c r="C12" s="11" t="s">
        <v>71</v>
      </c>
    </row>
    <row r="13" spans="1:3" ht="24" x14ac:dyDescent="0.25">
      <c r="A13" s="4" t="s">
        <v>72</v>
      </c>
      <c r="B13" s="6" t="e">
        <f>SMALL(A2:A7,1)</f>
        <v>#DIV/0!</v>
      </c>
      <c r="C13" s="11" t="s">
        <v>73</v>
      </c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4"/>
  <sheetViews>
    <sheetView showGridLines="0" zoomScale="115" zoomScaleNormal="115" workbookViewId="0">
      <selection activeCell="G11" sqref="G11"/>
    </sheetView>
  </sheetViews>
  <sheetFormatPr defaultRowHeight="15" x14ac:dyDescent="0.25"/>
  <cols>
    <col min="1" max="1" width="21.85546875" customWidth="1"/>
    <col min="2" max="2" width="14.5703125" customWidth="1"/>
    <col min="3" max="3" width="36" customWidth="1"/>
  </cols>
  <sheetData>
    <row r="1" spans="1:3" x14ac:dyDescent="0.25">
      <c r="A1" s="10" t="s">
        <v>0</v>
      </c>
      <c r="C1" s="3"/>
    </row>
    <row r="2" spans="1:3" x14ac:dyDescent="0.25">
      <c r="A2" s="1">
        <v>1</v>
      </c>
      <c r="B2" t="s">
        <v>83</v>
      </c>
      <c r="C2" s="3"/>
    </row>
    <row r="3" spans="1:3" x14ac:dyDescent="0.25">
      <c r="A3" s="1">
        <v>3</v>
      </c>
      <c r="B3" t="s">
        <v>84</v>
      </c>
      <c r="C3" s="3"/>
    </row>
    <row r="4" spans="1:3" x14ac:dyDescent="0.25">
      <c r="A4" s="1">
        <v>3</v>
      </c>
      <c r="C4" s="3"/>
    </row>
    <row r="5" spans="1:3" x14ac:dyDescent="0.25">
      <c r="A5" s="1">
        <v>6</v>
      </c>
      <c r="C5" s="3"/>
    </row>
    <row r="6" spans="1:3" x14ac:dyDescent="0.25">
      <c r="A6" s="2"/>
      <c r="B6" s="2"/>
      <c r="C6" s="3"/>
    </row>
    <row r="7" spans="1:3" x14ac:dyDescent="0.25">
      <c r="A7" s="10" t="s">
        <v>1</v>
      </c>
      <c r="B7" s="10" t="s">
        <v>2</v>
      </c>
      <c r="C7" s="10" t="s">
        <v>3</v>
      </c>
    </row>
    <row r="8" spans="1:3" ht="60" x14ac:dyDescent="0.25">
      <c r="A8" s="4" t="s">
        <v>64</v>
      </c>
      <c r="B8" s="6">
        <f>_xlfn.RANK.EQ(A2,A2:A5)</f>
        <v>4</v>
      </c>
      <c r="C8" s="11" t="s">
        <v>65</v>
      </c>
    </row>
    <row r="9" spans="1:3" x14ac:dyDescent="0.25">
      <c r="A9" s="7"/>
      <c r="B9" s="8" t="e">
        <f>rank</f>
        <v>#NAME?</v>
      </c>
      <c r="C9" s="9"/>
    </row>
    <row r="10" spans="1:3" x14ac:dyDescent="0.25">
      <c r="A10" s="7"/>
      <c r="B10" s="8"/>
      <c r="C10" s="9"/>
    </row>
    <row r="11" spans="1:3" x14ac:dyDescent="0.25">
      <c r="A11" s="5"/>
    </row>
    <row r="12" spans="1:3" x14ac:dyDescent="0.25">
      <c r="A12" s="5"/>
    </row>
    <row r="13" spans="1:3" x14ac:dyDescent="0.25">
      <c r="A13" s="5"/>
    </row>
    <row r="14" spans="1:3" x14ac:dyDescent="0.25">
      <c r="A1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AVERAGE()</vt:lpstr>
      <vt:lpstr>AVERAGEIF()</vt:lpstr>
      <vt:lpstr>AVERAGEIFS</vt:lpstr>
      <vt:lpstr>COUNT</vt:lpstr>
      <vt:lpstr>COUNTIF</vt:lpstr>
      <vt:lpstr>COUNTIFS</vt:lpstr>
      <vt:lpstr>LARGE()</vt:lpstr>
      <vt:lpstr>SMALL()</vt:lpstr>
      <vt:lpstr>RANK()</vt:lpstr>
      <vt:lpstr>MAX()</vt:lpstr>
      <vt:lpstr>MIN()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2021-11-13T05:46:52Z</dcterms:modified>
</cp:coreProperties>
</file>