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havy\Desktop\IAQS\MDA_BSC\"/>
    </mc:Choice>
  </mc:AlternateContent>
  <xr:revisionPtr revIDLastSave="0" documentId="8_{4E636DD9-0902-40DC-ACB9-434AC2A9564B}" xr6:coauthVersionLast="47" xr6:coauthVersionMax="47" xr10:uidLastSave="{00000000-0000-0000-0000-000000000000}"/>
  <bookViews>
    <workbookView xWindow="-108" yWindow="-108" windowWidth="23256" windowHeight="12456" activeTab="3" xr2:uid="{D1042900-E1A8-40A7-8D3E-94EEA64A5076}"/>
  </bookViews>
  <sheets>
    <sheet name="Numbers" sheetId="1" r:id="rId1"/>
    <sheet name="Parameters" sheetId="2" r:id="rId2"/>
    <sheet name="Simulation A" sheetId="3" r:id="rId3"/>
    <sheet name="Results A" sheetId="4" r:id="rId4"/>
  </sheets>
  <definedNames>
    <definedName name="_xlchart.v1.0" hidden="1">'Simulation A'!$Q$3:$Q$1002</definedName>
    <definedName name="_xlchart.v1.1" hidden="1">'Simulation A'!$Q$3:$Q$1002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4" l="1"/>
  <c r="C4" i="4"/>
  <c r="C3" i="4"/>
  <c r="E3" i="3"/>
  <c r="F3" i="3"/>
  <c r="G3" i="3"/>
  <c r="E4" i="3"/>
  <c r="F4" i="3"/>
  <c r="G4" i="3"/>
  <c r="E5" i="3"/>
  <c r="F5" i="3"/>
  <c r="G5" i="3"/>
  <c r="E6" i="3"/>
  <c r="F6" i="3"/>
  <c r="G6" i="3"/>
  <c r="E7" i="3"/>
  <c r="F7" i="3"/>
  <c r="G7" i="3"/>
  <c r="E8" i="3"/>
  <c r="F8" i="3"/>
  <c r="G8" i="3"/>
  <c r="E9" i="3"/>
  <c r="F9" i="3"/>
  <c r="G9" i="3"/>
  <c r="E10" i="3"/>
  <c r="F10" i="3"/>
  <c r="G10" i="3"/>
  <c r="E11" i="3"/>
  <c r="F11" i="3"/>
  <c r="G11" i="3"/>
  <c r="E12" i="3"/>
  <c r="F12" i="3"/>
  <c r="G12" i="3"/>
  <c r="E13" i="3"/>
  <c r="F13" i="3"/>
  <c r="G13" i="3"/>
  <c r="E14" i="3"/>
  <c r="F14" i="3"/>
  <c r="G14" i="3"/>
  <c r="E15" i="3"/>
  <c r="F15" i="3"/>
  <c r="G15" i="3"/>
  <c r="E16" i="3"/>
  <c r="F16" i="3"/>
  <c r="G16" i="3"/>
  <c r="E17" i="3"/>
  <c r="F17" i="3"/>
  <c r="G17" i="3"/>
  <c r="E18" i="3"/>
  <c r="F18" i="3"/>
  <c r="G18" i="3"/>
  <c r="E19" i="3"/>
  <c r="F19" i="3"/>
  <c r="G19" i="3"/>
  <c r="E20" i="3"/>
  <c r="F20" i="3"/>
  <c r="G20" i="3"/>
  <c r="E21" i="3"/>
  <c r="F21" i="3"/>
  <c r="G21" i="3"/>
  <c r="E22" i="3"/>
  <c r="F22" i="3"/>
  <c r="G22" i="3"/>
  <c r="E23" i="3"/>
  <c r="F23" i="3"/>
  <c r="G23" i="3"/>
  <c r="E24" i="3"/>
  <c r="F24" i="3"/>
  <c r="G24" i="3"/>
  <c r="E25" i="3"/>
  <c r="F25" i="3"/>
  <c r="G25" i="3"/>
  <c r="E26" i="3"/>
  <c r="F26" i="3"/>
  <c r="G26" i="3"/>
  <c r="E27" i="3"/>
  <c r="F27" i="3"/>
  <c r="G27" i="3"/>
  <c r="E28" i="3"/>
  <c r="F28" i="3"/>
  <c r="G28" i="3"/>
  <c r="E29" i="3"/>
  <c r="F29" i="3"/>
  <c r="G29" i="3"/>
  <c r="E30" i="3"/>
  <c r="F30" i="3"/>
  <c r="G30" i="3"/>
  <c r="E31" i="3"/>
  <c r="F31" i="3"/>
  <c r="G31" i="3"/>
  <c r="E32" i="3"/>
  <c r="F32" i="3"/>
  <c r="G32" i="3"/>
  <c r="E33" i="3"/>
  <c r="F33" i="3"/>
  <c r="G33" i="3"/>
  <c r="E34" i="3"/>
  <c r="F34" i="3"/>
  <c r="G34" i="3"/>
  <c r="E35" i="3"/>
  <c r="F35" i="3"/>
  <c r="G35" i="3"/>
  <c r="E36" i="3"/>
  <c r="F36" i="3"/>
  <c r="G36" i="3"/>
  <c r="E37" i="3"/>
  <c r="F37" i="3"/>
  <c r="G37" i="3"/>
  <c r="E38" i="3"/>
  <c r="F38" i="3"/>
  <c r="G38" i="3"/>
  <c r="E39" i="3"/>
  <c r="F39" i="3"/>
  <c r="G39" i="3"/>
  <c r="E40" i="3"/>
  <c r="F40" i="3"/>
  <c r="G40" i="3"/>
  <c r="E41" i="3"/>
  <c r="F41" i="3"/>
  <c r="G41" i="3"/>
  <c r="E42" i="3"/>
  <c r="F42" i="3"/>
  <c r="G42" i="3"/>
  <c r="E43" i="3"/>
  <c r="F43" i="3"/>
  <c r="G43" i="3"/>
  <c r="E44" i="3"/>
  <c r="F44" i="3"/>
  <c r="G44" i="3"/>
  <c r="E45" i="3"/>
  <c r="F45" i="3"/>
  <c r="G45" i="3"/>
  <c r="E46" i="3"/>
  <c r="F46" i="3"/>
  <c r="G46" i="3"/>
  <c r="E47" i="3"/>
  <c r="F47" i="3"/>
  <c r="G47" i="3"/>
  <c r="E48" i="3"/>
  <c r="F48" i="3"/>
  <c r="G48" i="3"/>
  <c r="E49" i="3"/>
  <c r="F49" i="3"/>
  <c r="G49" i="3"/>
  <c r="E50" i="3"/>
  <c r="F50" i="3"/>
  <c r="G50" i="3"/>
  <c r="E51" i="3"/>
  <c r="F51" i="3"/>
  <c r="G51" i="3"/>
  <c r="E52" i="3"/>
  <c r="F52" i="3"/>
  <c r="G52" i="3"/>
  <c r="E53" i="3"/>
  <c r="F53" i="3"/>
  <c r="G53" i="3"/>
  <c r="E54" i="3"/>
  <c r="F54" i="3"/>
  <c r="G54" i="3"/>
  <c r="E55" i="3"/>
  <c r="F55" i="3"/>
  <c r="G55" i="3"/>
  <c r="E56" i="3"/>
  <c r="F56" i="3"/>
  <c r="G56" i="3"/>
  <c r="E57" i="3"/>
  <c r="F57" i="3"/>
  <c r="G57" i="3"/>
  <c r="E58" i="3"/>
  <c r="F58" i="3"/>
  <c r="G58" i="3"/>
  <c r="E59" i="3"/>
  <c r="F59" i="3"/>
  <c r="G59" i="3"/>
  <c r="E60" i="3"/>
  <c r="F60" i="3"/>
  <c r="G60" i="3"/>
  <c r="E61" i="3"/>
  <c r="F61" i="3"/>
  <c r="G61" i="3"/>
  <c r="E62" i="3"/>
  <c r="F62" i="3"/>
  <c r="G62" i="3"/>
  <c r="E63" i="3"/>
  <c r="F63" i="3"/>
  <c r="G63" i="3"/>
  <c r="E64" i="3"/>
  <c r="F64" i="3"/>
  <c r="G64" i="3"/>
  <c r="E65" i="3"/>
  <c r="F65" i="3"/>
  <c r="G65" i="3"/>
  <c r="E66" i="3"/>
  <c r="F66" i="3"/>
  <c r="G66" i="3"/>
  <c r="E67" i="3"/>
  <c r="F67" i="3"/>
  <c r="G67" i="3"/>
  <c r="E68" i="3"/>
  <c r="F68" i="3"/>
  <c r="G68" i="3"/>
  <c r="E69" i="3"/>
  <c r="F69" i="3"/>
  <c r="G69" i="3"/>
  <c r="E70" i="3"/>
  <c r="F70" i="3"/>
  <c r="G70" i="3"/>
  <c r="E71" i="3"/>
  <c r="F71" i="3"/>
  <c r="G71" i="3"/>
  <c r="E72" i="3"/>
  <c r="F72" i="3"/>
  <c r="G72" i="3"/>
  <c r="E73" i="3"/>
  <c r="F73" i="3"/>
  <c r="G73" i="3"/>
  <c r="E74" i="3"/>
  <c r="F74" i="3"/>
  <c r="G74" i="3"/>
  <c r="E75" i="3"/>
  <c r="F75" i="3"/>
  <c r="G75" i="3"/>
  <c r="E76" i="3"/>
  <c r="F76" i="3"/>
  <c r="G76" i="3"/>
  <c r="E77" i="3"/>
  <c r="F77" i="3"/>
  <c r="G77" i="3"/>
  <c r="E78" i="3"/>
  <c r="F78" i="3"/>
  <c r="G78" i="3"/>
  <c r="E79" i="3"/>
  <c r="F79" i="3"/>
  <c r="G79" i="3"/>
  <c r="E80" i="3"/>
  <c r="F80" i="3"/>
  <c r="G80" i="3"/>
  <c r="E81" i="3"/>
  <c r="F81" i="3"/>
  <c r="G81" i="3"/>
  <c r="E82" i="3"/>
  <c r="F82" i="3"/>
  <c r="G82" i="3"/>
  <c r="E83" i="3"/>
  <c r="F83" i="3"/>
  <c r="G83" i="3"/>
  <c r="E84" i="3"/>
  <c r="F84" i="3"/>
  <c r="G84" i="3"/>
  <c r="E85" i="3"/>
  <c r="F85" i="3"/>
  <c r="G85" i="3"/>
  <c r="E86" i="3"/>
  <c r="F86" i="3"/>
  <c r="G86" i="3"/>
  <c r="E87" i="3"/>
  <c r="F87" i="3"/>
  <c r="G87" i="3"/>
  <c r="E88" i="3"/>
  <c r="F88" i="3"/>
  <c r="G88" i="3"/>
  <c r="E89" i="3"/>
  <c r="F89" i="3"/>
  <c r="G89" i="3"/>
  <c r="E90" i="3"/>
  <c r="F90" i="3"/>
  <c r="G90" i="3"/>
  <c r="E91" i="3"/>
  <c r="F91" i="3"/>
  <c r="G91" i="3"/>
  <c r="E92" i="3"/>
  <c r="F92" i="3"/>
  <c r="G92" i="3"/>
  <c r="E93" i="3"/>
  <c r="F93" i="3"/>
  <c r="G93" i="3"/>
  <c r="E94" i="3"/>
  <c r="F94" i="3"/>
  <c r="G94" i="3"/>
  <c r="E95" i="3"/>
  <c r="F95" i="3"/>
  <c r="G95" i="3"/>
  <c r="E96" i="3"/>
  <c r="F96" i="3"/>
  <c r="G96" i="3"/>
  <c r="E97" i="3"/>
  <c r="F97" i="3"/>
  <c r="G97" i="3"/>
  <c r="E98" i="3"/>
  <c r="F98" i="3"/>
  <c r="G98" i="3"/>
  <c r="E99" i="3"/>
  <c r="F99" i="3"/>
  <c r="G99" i="3"/>
  <c r="E100" i="3"/>
  <c r="F100" i="3"/>
  <c r="G100" i="3"/>
  <c r="E101" i="3"/>
  <c r="F101" i="3"/>
  <c r="G101" i="3"/>
  <c r="E102" i="3"/>
  <c r="F102" i="3"/>
  <c r="G102" i="3"/>
  <c r="E103" i="3"/>
  <c r="F103" i="3"/>
  <c r="G103" i="3"/>
  <c r="E104" i="3"/>
  <c r="F104" i="3"/>
  <c r="G104" i="3"/>
  <c r="E105" i="3"/>
  <c r="F105" i="3"/>
  <c r="G105" i="3"/>
  <c r="E106" i="3"/>
  <c r="F106" i="3"/>
  <c r="G106" i="3"/>
  <c r="E107" i="3"/>
  <c r="F107" i="3"/>
  <c r="G107" i="3"/>
  <c r="E108" i="3"/>
  <c r="F108" i="3"/>
  <c r="G108" i="3"/>
  <c r="E109" i="3"/>
  <c r="F109" i="3"/>
  <c r="G109" i="3"/>
  <c r="E110" i="3"/>
  <c r="F110" i="3"/>
  <c r="G110" i="3"/>
  <c r="E111" i="3"/>
  <c r="F111" i="3"/>
  <c r="G111" i="3"/>
  <c r="E112" i="3"/>
  <c r="F112" i="3"/>
  <c r="G112" i="3"/>
  <c r="E113" i="3"/>
  <c r="F113" i="3"/>
  <c r="G113" i="3"/>
  <c r="E114" i="3"/>
  <c r="M114" i="3" s="1"/>
  <c r="F114" i="3"/>
  <c r="G114" i="3"/>
  <c r="E115" i="3"/>
  <c r="F115" i="3"/>
  <c r="G115" i="3"/>
  <c r="E116" i="3"/>
  <c r="F116" i="3"/>
  <c r="G116" i="3"/>
  <c r="E117" i="3"/>
  <c r="F117" i="3"/>
  <c r="G117" i="3"/>
  <c r="E118" i="3"/>
  <c r="F118" i="3"/>
  <c r="G118" i="3"/>
  <c r="E119" i="3"/>
  <c r="F119" i="3"/>
  <c r="G119" i="3"/>
  <c r="E120" i="3"/>
  <c r="F120" i="3"/>
  <c r="G120" i="3"/>
  <c r="E121" i="3"/>
  <c r="F121" i="3"/>
  <c r="G121" i="3"/>
  <c r="E122" i="3"/>
  <c r="F122" i="3"/>
  <c r="G122" i="3"/>
  <c r="E123" i="3"/>
  <c r="F123" i="3"/>
  <c r="G123" i="3"/>
  <c r="E124" i="3"/>
  <c r="F124" i="3"/>
  <c r="G124" i="3"/>
  <c r="E125" i="3"/>
  <c r="F125" i="3"/>
  <c r="G125" i="3"/>
  <c r="E126" i="3"/>
  <c r="F126" i="3"/>
  <c r="G126" i="3"/>
  <c r="E127" i="3"/>
  <c r="F127" i="3"/>
  <c r="G127" i="3"/>
  <c r="E128" i="3"/>
  <c r="F128" i="3"/>
  <c r="G128" i="3"/>
  <c r="E129" i="3"/>
  <c r="F129" i="3"/>
  <c r="G129" i="3"/>
  <c r="E130" i="3"/>
  <c r="F130" i="3"/>
  <c r="G130" i="3"/>
  <c r="E131" i="3"/>
  <c r="F131" i="3"/>
  <c r="G131" i="3"/>
  <c r="E132" i="3"/>
  <c r="F132" i="3"/>
  <c r="G132" i="3"/>
  <c r="E133" i="3"/>
  <c r="F133" i="3"/>
  <c r="G133" i="3"/>
  <c r="E134" i="3"/>
  <c r="F134" i="3"/>
  <c r="G134" i="3"/>
  <c r="E135" i="3"/>
  <c r="F135" i="3"/>
  <c r="G135" i="3"/>
  <c r="E136" i="3"/>
  <c r="F136" i="3"/>
  <c r="G136" i="3"/>
  <c r="E137" i="3"/>
  <c r="F137" i="3"/>
  <c r="G137" i="3"/>
  <c r="E138" i="3"/>
  <c r="F138" i="3"/>
  <c r="G138" i="3"/>
  <c r="E139" i="3"/>
  <c r="F139" i="3"/>
  <c r="G139" i="3"/>
  <c r="E140" i="3"/>
  <c r="F140" i="3"/>
  <c r="G140" i="3"/>
  <c r="E141" i="3"/>
  <c r="F141" i="3"/>
  <c r="G141" i="3"/>
  <c r="E142" i="3"/>
  <c r="F142" i="3"/>
  <c r="G142" i="3"/>
  <c r="E143" i="3"/>
  <c r="F143" i="3"/>
  <c r="G143" i="3"/>
  <c r="E144" i="3"/>
  <c r="F144" i="3"/>
  <c r="G144" i="3"/>
  <c r="E145" i="3"/>
  <c r="F145" i="3"/>
  <c r="G145" i="3"/>
  <c r="E146" i="3"/>
  <c r="F146" i="3"/>
  <c r="G146" i="3"/>
  <c r="E147" i="3"/>
  <c r="F147" i="3"/>
  <c r="G147" i="3"/>
  <c r="E148" i="3"/>
  <c r="F148" i="3"/>
  <c r="G148" i="3"/>
  <c r="E149" i="3"/>
  <c r="F149" i="3"/>
  <c r="G149" i="3"/>
  <c r="E150" i="3"/>
  <c r="F150" i="3"/>
  <c r="G150" i="3"/>
  <c r="E151" i="3"/>
  <c r="F151" i="3"/>
  <c r="G151" i="3"/>
  <c r="E152" i="3"/>
  <c r="F152" i="3"/>
  <c r="G152" i="3"/>
  <c r="E153" i="3"/>
  <c r="F153" i="3"/>
  <c r="G153" i="3"/>
  <c r="E154" i="3"/>
  <c r="F154" i="3"/>
  <c r="G154" i="3"/>
  <c r="E155" i="3"/>
  <c r="F155" i="3"/>
  <c r="G155" i="3"/>
  <c r="E156" i="3"/>
  <c r="F156" i="3"/>
  <c r="G156" i="3"/>
  <c r="E157" i="3"/>
  <c r="F157" i="3"/>
  <c r="G157" i="3"/>
  <c r="E158" i="3"/>
  <c r="F158" i="3"/>
  <c r="G158" i="3"/>
  <c r="E159" i="3"/>
  <c r="F159" i="3"/>
  <c r="G159" i="3"/>
  <c r="E160" i="3"/>
  <c r="F160" i="3"/>
  <c r="G160" i="3"/>
  <c r="E161" i="3"/>
  <c r="F161" i="3"/>
  <c r="G161" i="3"/>
  <c r="E162" i="3"/>
  <c r="F162" i="3"/>
  <c r="G162" i="3"/>
  <c r="E163" i="3"/>
  <c r="F163" i="3"/>
  <c r="G163" i="3"/>
  <c r="E164" i="3"/>
  <c r="F164" i="3"/>
  <c r="G164" i="3"/>
  <c r="E165" i="3"/>
  <c r="F165" i="3"/>
  <c r="G165" i="3"/>
  <c r="E166" i="3"/>
  <c r="F166" i="3"/>
  <c r="G166" i="3"/>
  <c r="E167" i="3"/>
  <c r="F167" i="3"/>
  <c r="G167" i="3"/>
  <c r="E168" i="3"/>
  <c r="F168" i="3"/>
  <c r="G168" i="3"/>
  <c r="E169" i="3"/>
  <c r="F169" i="3"/>
  <c r="G169" i="3"/>
  <c r="E170" i="3"/>
  <c r="F170" i="3"/>
  <c r="G170" i="3"/>
  <c r="E171" i="3"/>
  <c r="F171" i="3"/>
  <c r="G171" i="3"/>
  <c r="E172" i="3"/>
  <c r="F172" i="3"/>
  <c r="G172" i="3"/>
  <c r="E173" i="3"/>
  <c r="F173" i="3"/>
  <c r="G173" i="3"/>
  <c r="E174" i="3"/>
  <c r="F174" i="3"/>
  <c r="G174" i="3"/>
  <c r="E175" i="3"/>
  <c r="F175" i="3"/>
  <c r="G175" i="3"/>
  <c r="E176" i="3"/>
  <c r="F176" i="3"/>
  <c r="G176" i="3"/>
  <c r="E177" i="3"/>
  <c r="F177" i="3"/>
  <c r="G177" i="3"/>
  <c r="E178" i="3"/>
  <c r="F178" i="3"/>
  <c r="G178" i="3"/>
  <c r="E179" i="3"/>
  <c r="F179" i="3"/>
  <c r="G179" i="3"/>
  <c r="E180" i="3"/>
  <c r="F180" i="3"/>
  <c r="G180" i="3"/>
  <c r="E181" i="3"/>
  <c r="F181" i="3"/>
  <c r="G181" i="3"/>
  <c r="E182" i="3"/>
  <c r="M182" i="3" s="1"/>
  <c r="F182" i="3"/>
  <c r="G182" i="3"/>
  <c r="E183" i="3"/>
  <c r="F183" i="3"/>
  <c r="G183" i="3"/>
  <c r="E184" i="3"/>
  <c r="F184" i="3"/>
  <c r="G184" i="3"/>
  <c r="E185" i="3"/>
  <c r="F185" i="3"/>
  <c r="G185" i="3"/>
  <c r="E186" i="3"/>
  <c r="F186" i="3"/>
  <c r="G186" i="3"/>
  <c r="E187" i="3"/>
  <c r="F187" i="3"/>
  <c r="G187" i="3"/>
  <c r="E188" i="3"/>
  <c r="F188" i="3"/>
  <c r="G188" i="3"/>
  <c r="E189" i="3"/>
  <c r="F189" i="3"/>
  <c r="G189" i="3"/>
  <c r="E190" i="3"/>
  <c r="F190" i="3"/>
  <c r="G190" i="3"/>
  <c r="E191" i="3"/>
  <c r="F191" i="3"/>
  <c r="G191" i="3"/>
  <c r="E192" i="3"/>
  <c r="F192" i="3"/>
  <c r="G192" i="3"/>
  <c r="E193" i="3"/>
  <c r="F193" i="3"/>
  <c r="G193" i="3"/>
  <c r="E194" i="3"/>
  <c r="F194" i="3"/>
  <c r="G194" i="3"/>
  <c r="E195" i="3"/>
  <c r="F195" i="3"/>
  <c r="G195" i="3"/>
  <c r="E196" i="3"/>
  <c r="F196" i="3"/>
  <c r="G196" i="3"/>
  <c r="E197" i="3"/>
  <c r="F197" i="3"/>
  <c r="G197" i="3"/>
  <c r="E198" i="3"/>
  <c r="F198" i="3"/>
  <c r="G198" i="3"/>
  <c r="E199" i="3"/>
  <c r="F199" i="3"/>
  <c r="G199" i="3"/>
  <c r="E200" i="3"/>
  <c r="F200" i="3"/>
  <c r="G200" i="3"/>
  <c r="E201" i="3"/>
  <c r="F201" i="3"/>
  <c r="G201" i="3"/>
  <c r="E202" i="3"/>
  <c r="F202" i="3"/>
  <c r="G202" i="3"/>
  <c r="E203" i="3"/>
  <c r="F203" i="3"/>
  <c r="G203" i="3"/>
  <c r="E204" i="3"/>
  <c r="F204" i="3"/>
  <c r="G204" i="3"/>
  <c r="E205" i="3"/>
  <c r="F205" i="3"/>
  <c r="G205" i="3"/>
  <c r="E206" i="3"/>
  <c r="F206" i="3"/>
  <c r="G206" i="3"/>
  <c r="E207" i="3"/>
  <c r="F207" i="3"/>
  <c r="G207" i="3"/>
  <c r="E208" i="3"/>
  <c r="F208" i="3"/>
  <c r="G208" i="3"/>
  <c r="E209" i="3"/>
  <c r="F209" i="3"/>
  <c r="G209" i="3"/>
  <c r="E210" i="3"/>
  <c r="F210" i="3"/>
  <c r="G210" i="3"/>
  <c r="E211" i="3"/>
  <c r="F211" i="3"/>
  <c r="G211" i="3"/>
  <c r="E212" i="3"/>
  <c r="F212" i="3"/>
  <c r="G212" i="3"/>
  <c r="E213" i="3"/>
  <c r="F213" i="3"/>
  <c r="G213" i="3"/>
  <c r="E214" i="3"/>
  <c r="F214" i="3"/>
  <c r="G214" i="3"/>
  <c r="E215" i="3"/>
  <c r="F215" i="3"/>
  <c r="G215" i="3"/>
  <c r="E216" i="3"/>
  <c r="F216" i="3"/>
  <c r="G216" i="3"/>
  <c r="E217" i="3"/>
  <c r="F217" i="3"/>
  <c r="G217" i="3"/>
  <c r="E218" i="3"/>
  <c r="F218" i="3"/>
  <c r="G218" i="3"/>
  <c r="E219" i="3"/>
  <c r="F219" i="3"/>
  <c r="G219" i="3"/>
  <c r="E220" i="3"/>
  <c r="F220" i="3"/>
  <c r="G220" i="3"/>
  <c r="E221" i="3"/>
  <c r="F221" i="3"/>
  <c r="G221" i="3"/>
  <c r="E222" i="3"/>
  <c r="F222" i="3"/>
  <c r="G222" i="3"/>
  <c r="E223" i="3"/>
  <c r="F223" i="3"/>
  <c r="G223" i="3"/>
  <c r="E224" i="3"/>
  <c r="F224" i="3"/>
  <c r="G224" i="3"/>
  <c r="E225" i="3"/>
  <c r="F225" i="3"/>
  <c r="G225" i="3"/>
  <c r="E226" i="3"/>
  <c r="F226" i="3"/>
  <c r="G226" i="3"/>
  <c r="E227" i="3"/>
  <c r="F227" i="3"/>
  <c r="G227" i="3"/>
  <c r="E228" i="3"/>
  <c r="F228" i="3"/>
  <c r="G228" i="3"/>
  <c r="E229" i="3"/>
  <c r="F229" i="3"/>
  <c r="G229" i="3"/>
  <c r="E230" i="3"/>
  <c r="F230" i="3"/>
  <c r="G230" i="3"/>
  <c r="E231" i="3"/>
  <c r="F231" i="3"/>
  <c r="G231" i="3"/>
  <c r="E232" i="3"/>
  <c r="F232" i="3"/>
  <c r="G232" i="3"/>
  <c r="E233" i="3"/>
  <c r="F233" i="3"/>
  <c r="G233" i="3"/>
  <c r="E234" i="3"/>
  <c r="F234" i="3"/>
  <c r="G234" i="3"/>
  <c r="E235" i="3"/>
  <c r="F235" i="3"/>
  <c r="G235" i="3"/>
  <c r="E236" i="3"/>
  <c r="F236" i="3"/>
  <c r="G236" i="3"/>
  <c r="E237" i="3"/>
  <c r="F237" i="3"/>
  <c r="G237" i="3"/>
  <c r="E238" i="3"/>
  <c r="F238" i="3"/>
  <c r="G238" i="3"/>
  <c r="E239" i="3"/>
  <c r="F239" i="3"/>
  <c r="G239" i="3"/>
  <c r="E240" i="3"/>
  <c r="F240" i="3"/>
  <c r="G240" i="3"/>
  <c r="E241" i="3"/>
  <c r="F241" i="3"/>
  <c r="G241" i="3"/>
  <c r="E242" i="3"/>
  <c r="F242" i="3"/>
  <c r="G242" i="3"/>
  <c r="E243" i="3"/>
  <c r="F243" i="3"/>
  <c r="G243" i="3"/>
  <c r="E244" i="3"/>
  <c r="F244" i="3"/>
  <c r="G244" i="3"/>
  <c r="E245" i="3"/>
  <c r="F245" i="3"/>
  <c r="G245" i="3"/>
  <c r="E246" i="3"/>
  <c r="F246" i="3"/>
  <c r="G246" i="3"/>
  <c r="E247" i="3"/>
  <c r="F247" i="3"/>
  <c r="G247" i="3"/>
  <c r="E248" i="3"/>
  <c r="F248" i="3"/>
  <c r="G248" i="3"/>
  <c r="E249" i="3"/>
  <c r="F249" i="3"/>
  <c r="G249" i="3"/>
  <c r="E250" i="3"/>
  <c r="F250" i="3"/>
  <c r="G250" i="3"/>
  <c r="E251" i="3"/>
  <c r="F251" i="3"/>
  <c r="G251" i="3"/>
  <c r="E252" i="3"/>
  <c r="F252" i="3"/>
  <c r="G252" i="3"/>
  <c r="E253" i="3"/>
  <c r="F253" i="3"/>
  <c r="G253" i="3"/>
  <c r="E254" i="3"/>
  <c r="F254" i="3"/>
  <c r="G254" i="3"/>
  <c r="E255" i="3"/>
  <c r="F255" i="3"/>
  <c r="G255" i="3"/>
  <c r="E256" i="3"/>
  <c r="F256" i="3"/>
  <c r="G256" i="3"/>
  <c r="E257" i="3"/>
  <c r="F257" i="3"/>
  <c r="G257" i="3"/>
  <c r="E258" i="3"/>
  <c r="F258" i="3"/>
  <c r="G258" i="3"/>
  <c r="E259" i="3"/>
  <c r="F259" i="3"/>
  <c r="G259" i="3"/>
  <c r="E260" i="3"/>
  <c r="F260" i="3"/>
  <c r="G260" i="3"/>
  <c r="E261" i="3"/>
  <c r="F261" i="3"/>
  <c r="G261" i="3"/>
  <c r="E262" i="3"/>
  <c r="F262" i="3"/>
  <c r="G262" i="3"/>
  <c r="E263" i="3"/>
  <c r="F263" i="3"/>
  <c r="G263" i="3"/>
  <c r="E264" i="3"/>
  <c r="F264" i="3"/>
  <c r="G264" i="3"/>
  <c r="E265" i="3"/>
  <c r="F265" i="3"/>
  <c r="G265" i="3"/>
  <c r="E266" i="3"/>
  <c r="F266" i="3"/>
  <c r="G266" i="3"/>
  <c r="E267" i="3"/>
  <c r="F267" i="3"/>
  <c r="G267" i="3"/>
  <c r="E268" i="3"/>
  <c r="F268" i="3"/>
  <c r="G268" i="3"/>
  <c r="E269" i="3"/>
  <c r="F269" i="3"/>
  <c r="G269" i="3"/>
  <c r="E270" i="3"/>
  <c r="F270" i="3"/>
  <c r="G270" i="3"/>
  <c r="E271" i="3"/>
  <c r="F271" i="3"/>
  <c r="G271" i="3"/>
  <c r="E272" i="3"/>
  <c r="F272" i="3"/>
  <c r="G272" i="3"/>
  <c r="E273" i="3"/>
  <c r="F273" i="3"/>
  <c r="G273" i="3"/>
  <c r="E274" i="3"/>
  <c r="F274" i="3"/>
  <c r="G274" i="3"/>
  <c r="E275" i="3"/>
  <c r="F275" i="3"/>
  <c r="G275" i="3"/>
  <c r="E276" i="3"/>
  <c r="F276" i="3"/>
  <c r="G276" i="3"/>
  <c r="E277" i="3"/>
  <c r="F277" i="3"/>
  <c r="G277" i="3"/>
  <c r="E278" i="3"/>
  <c r="F278" i="3"/>
  <c r="G278" i="3"/>
  <c r="E279" i="3"/>
  <c r="F279" i="3"/>
  <c r="G279" i="3"/>
  <c r="E280" i="3"/>
  <c r="F280" i="3"/>
  <c r="G280" i="3"/>
  <c r="E281" i="3"/>
  <c r="F281" i="3"/>
  <c r="G281" i="3"/>
  <c r="E282" i="3"/>
  <c r="F282" i="3"/>
  <c r="G282" i="3"/>
  <c r="E283" i="3"/>
  <c r="F283" i="3"/>
  <c r="G283" i="3"/>
  <c r="E284" i="3"/>
  <c r="F284" i="3"/>
  <c r="G284" i="3"/>
  <c r="E285" i="3"/>
  <c r="F285" i="3"/>
  <c r="G285" i="3"/>
  <c r="E286" i="3"/>
  <c r="F286" i="3"/>
  <c r="G286" i="3"/>
  <c r="E287" i="3"/>
  <c r="F287" i="3"/>
  <c r="G287" i="3"/>
  <c r="E288" i="3"/>
  <c r="F288" i="3"/>
  <c r="G288" i="3"/>
  <c r="E289" i="3"/>
  <c r="F289" i="3"/>
  <c r="G289" i="3"/>
  <c r="E290" i="3"/>
  <c r="F290" i="3"/>
  <c r="G290" i="3"/>
  <c r="E291" i="3"/>
  <c r="F291" i="3"/>
  <c r="G291" i="3"/>
  <c r="E292" i="3"/>
  <c r="F292" i="3"/>
  <c r="G292" i="3"/>
  <c r="E293" i="3"/>
  <c r="F293" i="3"/>
  <c r="G293" i="3"/>
  <c r="E294" i="3"/>
  <c r="F294" i="3"/>
  <c r="G294" i="3"/>
  <c r="E295" i="3"/>
  <c r="F295" i="3"/>
  <c r="G295" i="3"/>
  <c r="E296" i="3"/>
  <c r="F296" i="3"/>
  <c r="G296" i="3"/>
  <c r="E297" i="3"/>
  <c r="F297" i="3"/>
  <c r="G297" i="3"/>
  <c r="E298" i="3"/>
  <c r="F298" i="3"/>
  <c r="G298" i="3"/>
  <c r="E299" i="3"/>
  <c r="F299" i="3"/>
  <c r="G299" i="3"/>
  <c r="E300" i="3"/>
  <c r="F300" i="3"/>
  <c r="G300" i="3"/>
  <c r="E301" i="3"/>
  <c r="F301" i="3"/>
  <c r="G301" i="3"/>
  <c r="E302" i="3"/>
  <c r="F302" i="3"/>
  <c r="G302" i="3"/>
  <c r="E303" i="3"/>
  <c r="F303" i="3"/>
  <c r="G303" i="3"/>
  <c r="E304" i="3"/>
  <c r="F304" i="3"/>
  <c r="G304" i="3"/>
  <c r="E305" i="3"/>
  <c r="F305" i="3"/>
  <c r="G305" i="3"/>
  <c r="E306" i="3"/>
  <c r="F306" i="3"/>
  <c r="G306" i="3"/>
  <c r="E307" i="3"/>
  <c r="F307" i="3"/>
  <c r="G307" i="3"/>
  <c r="E308" i="3"/>
  <c r="F308" i="3"/>
  <c r="G308" i="3"/>
  <c r="E309" i="3"/>
  <c r="F309" i="3"/>
  <c r="G309" i="3"/>
  <c r="E310" i="3"/>
  <c r="F310" i="3"/>
  <c r="G310" i="3"/>
  <c r="E311" i="3"/>
  <c r="F311" i="3"/>
  <c r="G311" i="3"/>
  <c r="E312" i="3"/>
  <c r="F312" i="3"/>
  <c r="G312" i="3"/>
  <c r="E313" i="3"/>
  <c r="F313" i="3"/>
  <c r="G313" i="3"/>
  <c r="E314" i="3"/>
  <c r="F314" i="3"/>
  <c r="G314" i="3"/>
  <c r="E315" i="3"/>
  <c r="F315" i="3"/>
  <c r="G315" i="3"/>
  <c r="E316" i="3"/>
  <c r="F316" i="3"/>
  <c r="G316" i="3"/>
  <c r="E317" i="3"/>
  <c r="F317" i="3"/>
  <c r="G317" i="3"/>
  <c r="E318" i="3"/>
  <c r="F318" i="3"/>
  <c r="G318" i="3"/>
  <c r="E319" i="3"/>
  <c r="F319" i="3"/>
  <c r="G319" i="3"/>
  <c r="E320" i="3"/>
  <c r="F320" i="3"/>
  <c r="G320" i="3"/>
  <c r="E321" i="3"/>
  <c r="F321" i="3"/>
  <c r="G321" i="3"/>
  <c r="E322" i="3"/>
  <c r="F322" i="3"/>
  <c r="G322" i="3"/>
  <c r="E323" i="3"/>
  <c r="F323" i="3"/>
  <c r="G323" i="3"/>
  <c r="E324" i="3"/>
  <c r="F324" i="3"/>
  <c r="G324" i="3"/>
  <c r="E325" i="3"/>
  <c r="F325" i="3"/>
  <c r="G325" i="3"/>
  <c r="E326" i="3"/>
  <c r="M326" i="3" s="1"/>
  <c r="F326" i="3"/>
  <c r="G326" i="3"/>
  <c r="E327" i="3"/>
  <c r="F327" i="3"/>
  <c r="G327" i="3"/>
  <c r="E328" i="3"/>
  <c r="F328" i="3"/>
  <c r="G328" i="3"/>
  <c r="E329" i="3"/>
  <c r="F329" i="3"/>
  <c r="G329" i="3"/>
  <c r="E330" i="3"/>
  <c r="F330" i="3"/>
  <c r="G330" i="3"/>
  <c r="E331" i="3"/>
  <c r="F331" i="3"/>
  <c r="G331" i="3"/>
  <c r="E332" i="3"/>
  <c r="F332" i="3"/>
  <c r="G332" i="3"/>
  <c r="E333" i="3"/>
  <c r="F333" i="3"/>
  <c r="N333" i="3" s="1"/>
  <c r="G333" i="3"/>
  <c r="E334" i="3"/>
  <c r="F334" i="3"/>
  <c r="G334" i="3"/>
  <c r="E335" i="3"/>
  <c r="F335" i="3"/>
  <c r="G335" i="3"/>
  <c r="E336" i="3"/>
  <c r="F336" i="3"/>
  <c r="G336" i="3"/>
  <c r="E337" i="3"/>
  <c r="F337" i="3"/>
  <c r="G337" i="3"/>
  <c r="E338" i="3"/>
  <c r="F338" i="3"/>
  <c r="G338" i="3"/>
  <c r="E339" i="3"/>
  <c r="F339" i="3"/>
  <c r="N339" i="3" s="1"/>
  <c r="O339" i="3" s="1"/>
  <c r="Q339" i="3" s="1"/>
  <c r="G339" i="3"/>
  <c r="E340" i="3"/>
  <c r="F340" i="3"/>
  <c r="G340" i="3"/>
  <c r="E341" i="3"/>
  <c r="F341" i="3"/>
  <c r="G341" i="3"/>
  <c r="E342" i="3"/>
  <c r="F342" i="3"/>
  <c r="G342" i="3"/>
  <c r="E343" i="3"/>
  <c r="F343" i="3"/>
  <c r="G343" i="3"/>
  <c r="E344" i="3"/>
  <c r="F344" i="3"/>
  <c r="G344" i="3"/>
  <c r="E345" i="3"/>
  <c r="F345" i="3"/>
  <c r="G345" i="3"/>
  <c r="E346" i="3"/>
  <c r="F346" i="3"/>
  <c r="G346" i="3"/>
  <c r="E347" i="3"/>
  <c r="F347" i="3"/>
  <c r="G347" i="3"/>
  <c r="E348" i="3"/>
  <c r="F348" i="3"/>
  <c r="G348" i="3"/>
  <c r="E349" i="3"/>
  <c r="F349" i="3"/>
  <c r="G349" i="3"/>
  <c r="E350" i="3"/>
  <c r="M350" i="3" s="1"/>
  <c r="F350" i="3"/>
  <c r="G350" i="3"/>
  <c r="E351" i="3"/>
  <c r="F351" i="3"/>
  <c r="G351" i="3"/>
  <c r="E352" i="3"/>
  <c r="F352" i="3"/>
  <c r="G352" i="3"/>
  <c r="E353" i="3"/>
  <c r="F353" i="3"/>
  <c r="G353" i="3"/>
  <c r="E354" i="3"/>
  <c r="F354" i="3"/>
  <c r="G354" i="3"/>
  <c r="E355" i="3"/>
  <c r="F355" i="3"/>
  <c r="G355" i="3"/>
  <c r="E356" i="3"/>
  <c r="F356" i="3"/>
  <c r="G356" i="3"/>
  <c r="E357" i="3"/>
  <c r="F357" i="3"/>
  <c r="G357" i="3"/>
  <c r="E358" i="3"/>
  <c r="F358" i="3"/>
  <c r="G358" i="3"/>
  <c r="E359" i="3"/>
  <c r="F359" i="3"/>
  <c r="G359" i="3"/>
  <c r="E360" i="3"/>
  <c r="F360" i="3"/>
  <c r="G360" i="3"/>
  <c r="E361" i="3"/>
  <c r="F361" i="3"/>
  <c r="G361" i="3"/>
  <c r="E362" i="3"/>
  <c r="F362" i="3"/>
  <c r="G362" i="3"/>
  <c r="E363" i="3"/>
  <c r="F363" i="3"/>
  <c r="G363" i="3"/>
  <c r="E364" i="3"/>
  <c r="F364" i="3"/>
  <c r="G364" i="3"/>
  <c r="E365" i="3"/>
  <c r="F365" i="3"/>
  <c r="G365" i="3"/>
  <c r="E366" i="3"/>
  <c r="F366" i="3"/>
  <c r="G366" i="3"/>
  <c r="E367" i="3"/>
  <c r="F367" i="3"/>
  <c r="G367" i="3"/>
  <c r="E368" i="3"/>
  <c r="F368" i="3"/>
  <c r="G368" i="3"/>
  <c r="E369" i="3"/>
  <c r="F369" i="3"/>
  <c r="G369" i="3"/>
  <c r="E370" i="3"/>
  <c r="F370" i="3"/>
  <c r="G370" i="3"/>
  <c r="E371" i="3"/>
  <c r="F371" i="3"/>
  <c r="G371" i="3"/>
  <c r="E372" i="3"/>
  <c r="F372" i="3"/>
  <c r="G372" i="3"/>
  <c r="E373" i="3"/>
  <c r="F373" i="3"/>
  <c r="G373" i="3"/>
  <c r="E374" i="3"/>
  <c r="M374" i="3" s="1"/>
  <c r="N374" i="3" s="1"/>
  <c r="O374" i="3" s="1"/>
  <c r="Q374" i="3" s="1"/>
  <c r="F374" i="3"/>
  <c r="G374" i="3"/>
  <c r="E375" i="3"/>
  <c r="F375" i="3"/>
  <c r="G375" i="3"/>
  <c r="E376" i="3"/>
  <c r="F376" i="3"/>
  <c r="G376" i="3"/>
  <c r="E377" i="3"/>
  <c r="F377" i="3"/>
  <c r="G377" i="3"/>
  <c r="E378" i="3"/>
  <c r="F378" i="3"/>
  <c r="G378" i="3"/>
  <c r="E379" i="3"/>
  <c r="F379" i="3"/>
  <c r="G379" i="3"/>
  <c r="E380" i="3"/>
  <c r="F380" i="3"/>
  <c r="G380" i="3"/>
  <c r="E381" i="3"/>
  <c r="F381" i="3"/>
  <c r="G381" i="3"/>
  <c r="E382" i="3"/>
  <c r="F382" i="3"/>
  <c r="G382" i="3"/>
  <c r="E383" i="3"/>
  <c r="F383" i="3"/>
  <c r="G383" i="3"/>
  <c r="E384" i="3"/>
  <c r="F384" i="3"/>
  <c r="G384" i="3"/>
  <c r="E385" i="3"/>
  <c r="F385" i="3"/>
  <c r="G385" i="3"/>
  <c r="E386" i="3"/>
  <c r="F386" i="3"/>
  <c r="G386" i="3"/>
  <c r="E387" i="3"/>
  <c r="F387" i="3"/>
  <c r="G387" i="3"/>
  <c r="E388" i="3"/>
  <c r="F388" i="3"/>
  <c r="G388" i="3"/>
  <c r="E389" i="3"/>
  <c r="F389" i="3"/>
  <c r="G389" i="3"/>
  <c r="E390" i="3"/>
  <c r="F390" i="3"/>
  <c r="G390" i="3"/>
  <c r="E391" i="3"/>
  <c r="F391" i="3"/>
  <c r="G391" i="3"/>
  <c r="E392" i="3"/>
  <c r="F392" i="3"/>
  <c r="G392" i="3"/>
  <c r="E393" i="3"/>
  <c r="F393" i="3"/>
  <c r="G393" i="3"/>
  <c r="E394" i="3"/>
  <c r="F394" i="3"/>
  <c r="G394" i="3"/>
  <c r="E395" i="3"/>
  <c r="F395" i="3"/>
  <c r="G395" i="3"/>
  <c r="E396" i="3"/>
  <c r="F396" i="3"/>
  <c r="G396" i="3"/>
  <c r="E397" i="3"/>
  <c r="F397" i="3"/>
  <c r="G397" i="3"/>
  <c r="E398" i="3"/>
  <c r="F398" i="3"/>
  <c r="G398" i="3"/>
  <c r="E399" i="3"/>
  <c r="F399" i="3"/>
  <c r="G399" i="3"/>
  <c r="E400" i="3"/>
  <c r="F400" i="3"/>
  <c r="G400" i="3"/>
  <c r="E401" i="3"/>
  <c r="F401" i="3"/>
  <c r="G401" i="3"/>
  <c r="E402" i="3"/>
  <c r="F402" i="3"/>
  <c r="G402" i="3"/>
  <c r="E403" i="3"/>
  <c r="F403" i="3"/>
  <c r="G403" i="3"/>
  <c r="E404" i="3"/>
  <c r="F404" i="3"/>
  <c r="G404" i="3"/>
  <c r="E405" i="3"/>
  <c r="F405" i="3"/>
  <c r="G405" i="3"/>
  <c r="E406" i="3"/>
  <c r="F406" i="3"/>
  <c r="G406" i="3"/>
  <c r="E407" i="3"/>
  <c r="F407" i="3"/>
  <c r="G407" i="3"/>
  <c r="E408" i="3"/>
  <c r="F408" i="3"/>
  <c r="G408" i="3"/>
  <c r="E409" i="3"/>
  <c r="F409" i="3"/>
  <c r="G409" i="3"/>
  <c r="E410" i="3"/>
  <c r="F410" i="3"/>
  <c r="G410" i="3"/>
  <c r="E411" i="3"/>
  <c r="F411" i="3"/>
  <c r="G411" i="3"/>
  <c r="E412" i="3"/>
  <c r="F412" i="3"/>
  <c r="G412" i="3"/>
  <c r="E413" i="3"/>
  <c r="F413" i="3"/>
  <c r="G413" i="3"/>
  <c r="E414" i="3"/>
  <c r="F414" i="3"/>
  <c r="G414" i="3"/>
  <c r="E415" i="3"/>
  <c r="F415" i="3"/>
  <c r="G415" i="3"/>
  <c r="E416" i="3"/>
  <c r="F416" i="3"/>
  <c r="G416" i="3"/>
  <c r="E417" i="3"/>
  <c r="F417" i="3"/>
  <c r="G417" i="3"/>
  <c r="E418" i="3"/>
  <c r="F418" i="3"/>
  <c r="G418" i="3"/>
  <c r="E419" i="3"/>
  <c r="F419" i="3"/>
  <c r="G419" i="3"/>
  <c r="E420" i="3"/>
  <c r="F420" i="3"/>
  <c r="G420" i="3"/>
  <c r="E421" i="3"/>
  <c r="F421" i="3"/>
  <c r="G421" i="3"/>
  <c r="E422" i="3"/>
  <c r="M422" i="3" s="1"/>
  <c r="N422" i="3" s="1"/>
  <c r="O422" i="3" s="1"/>
  <c r="Q422" i="3" s="1"/>
  <c r="F422" i="3"/>
  <c r="G422" i="3"/>
  <c r="E423" i="3"/>
  <c r="F423" i="3"/>
  <c r="G423" i="3"/>
  <c r="E424" i="3"/>
  <c r="F424" i="3"/>
  <c r="G424" i="3"/>
  <c r="E425" i="3"/>
  <c r="F425" i="3"/>
  <c r="G425" i="3"/>
  <c r="E426" i="3"/>
  <c r="F426" i="3"/>
  <c r="G426" i="3"/>
  <c r="E427" i="3"/>
  <c r="F427" i="3"/>
  <c r="G427" i="3"/>
  <c r="E428" i="3"/>
  <c r="F428" i="3"/>
  <c r="G428" i="3"/>
  <c r="E429" i="3"/>
  <c r="F429" i="3"/>
  <c r="G429" i="3"/>
  <c r="E430" i="3"/>
  <c r="F430" i="3"/>
  <c r="G430" i="3"/>
  <c r="E431" i="3"/>
  <c r="F431" i="3"/>
  <c r="G431" i="3"/>
  <c r="E432" i="3"/>
  <c r="F432" i="3"/>
  <c r="G432" i="3"/>
  <c r="E433" i="3"/>
  <c r="F433" i="3"/>
  <c r="G433" i="3"/>
  <c r="E434" i="3"/>
  <c r="F434" i="3"/>
  <c r="G434" i="3"/>
  <c r="E435" i="3"/>
  <c r="F435" i="3"/>
  <c r="G435" i="3"/>
  <c r="E436" i="3"/>
  <c r="F436" i="3"/>
  <c r="G436" i="3"/>
  <c r="E437" i="3"/>
  <c r="F437" i="3"/>
  <c r="G437" i="3"/>
  <c r="E438" i="3"/>
  <c r="F438" i="3"/>
  <c r="G438" i="3"/>
  <c r="E439" i="3"/>
  <c r="F439" i="3"/>
  <c r="G439" i="3"/>
  <c r="E440" i="3"/>
  <c r="F440" i="3"/>
  <c r="G440" i="3"/>
  <c r="E441" i="3"/>
  <c r="F441" i="3"/>
  <c r="G441" i="3"/>
  <c r="E442" i="3"/>
  <c r="F442" i="3"/>
  <c r="G442" i="3"/>
  <c r="E443" i="3"/>
  <c r="F443" i="3"/>
  <c r="G443" i="3"/>
  <c r="E444" i="3"/>
  <c r="F444" i="3"/>
  <c r="G444" i="3"/>
  <c r="E445" i="3"/>
  <c r="F445" i="3"/>
  <c r="G445" i="3"/>
  <c r="E446" i="3"/>
  <c r="F446" i="3"/>
  <c r="G446" i="3"/>
  <c r="E447" i="3"/>
  <c r="F447" i="3"/>
  <c r="G447" i="3"/>
  <c r="E448" i="3"/>
  <c r="F448" i="3"/>
  <c r="G448" i="3"/>
  <c r="E449" i="3"/>
  <c r="F449" i="3"/>
  <c r="G449" i="3"/>
  <c r="E450" i="3"/>
  <c r="F450" i="3"/>
  <c r="G450" i="3"/>
  <c r="E451" i="3"/>
  <c r="F451" i="3"/>
  <c r="G451" i="3"/>
  <c r="E452" i="3"/>
  <c r="F452" i="3"/>
  <c r="G452" i="3"/>
  <c r="E453" i="3"/>
  <c r="F453" i="3"/>
  <c r="G453" i="3"/>
  <c r="E454" i="3"/>
  <c r="F454" i="3"/>
  <c r="G454" i="3"/>
  <c r="E455" i="3"/>
  <c r="F455" i="3"/>
  <c r="G455" i="3"/>
  <c r="E456" i="3"/>
  <c r="F456" i="3"/>
  <c r="G456" i="3"/>
  <c r="E457" i="3"/>
  <c r="F457" i="3"/>
  <c r="G457" i="3"/>
  <c r="E458" i="3"/>
  <c r="F458" i="3"/>
  <c r="G458" i="3"/>
  <c r="E459" i="3"/>
  <c r="F459" i="3"/>
  <c r="G459" i="3"/>
  <c r="E460" i="3"/>
  <c r="F460" i="3"/>
  <c r="G460" i="3"/>
  <c r="E461" i="3"/>
  <c r="F461" i="3"/>
  <c r="N461" i="3" s="1"/>
  <c r="G461" i="3"/>
  <c r="E462" i="3"/>
  <c r="F462" i="3"/>
  <c r="G462" i="3"/>
  <c r="E463" i="3"/>
  <c r="F463" i="3"/>
  <c r="G463" i="3"/>
  <c r="E464" i="3"/>
  <c r="F464" i="3"/>
  <c r="G464" i="3"/>
  <c r="E465" i="3"/>
  <c r="F465" i="3"/>
  <c r="G465" i="3"/>
  <c r="E466" i="3"/>
  <c r="F466" i="3"/>
  <c r="G466" i="3"/>
  <c r="E467" i="3"/>
  <c r="F467" i="3"/>
  <c r="G467" i="3"/>
  <c r="E468" i="3"/>
  <c r="F468" i="3"/>
  <c r="G468" i="3"/>
  <c r="E469" i="3"/>
  <c r="F469" i="3"/>
  <c r="G469" i="3"/>
  <c r="E470" i="3"/>
  <c r="F470" i="3"/>
  <c r="G470" i="3"/>
  <c r="E471" i="3"/>
  <c r="F471" i="3"/>
  <c r="G471" i="3"/>
  <c r="E472" i="3"/>
  <c r="F472" i="3"/>
  <c r="G472" i="3"/>
  <c r="E473" i="3"/>
  <c r="F473" i="3"/>
  <c r="G473" i="3"/>
  <c r="E474" i="3"/>
  <c r="F474" i="3"/>
  <c r="G474" i="3"/>
  <c r="E475" i="3"/>
  <c r="F475" i="3"/>
  <c r="G475" i="3"/>
  <c r="E476" i="3"/>
  <c r="F476" i="3"/>
  <c r="G476" i="3"/>
  <c r="E477" i="3"/>
  <c r="F477" i="3"/>
  <c r="G477" i="3"/>
  <c r="E478" i="3"/>
  <c r="F478" i="3"/>
  <c r="G478" i="3"/>
  <c r="E479" i="3"/>
  <c r="F479" i="3"/>
  <c r="G479" i="3"/>
  <c r="E480" i="3"/>
  <c r="F480" i="3"/>
  <c r="G480" i="3"/>
  <c r="E481" i="3"/>
  <c r="F481" i="3"/>
  <c r="G481" i="3"/>
  <c r="E482" i="3"/>
  <c r="F482" i="3"/>
  <c r="G482" i="3"/>
  <c r="E483" i="3"/>
  <c r="F483" i="3"/>
  <c r="G483" i="3"/>
  <c r="E484" i="3"/>
  <c r="F484" i="3"/>
  <c r="G484" i="3"/>
  <c r="E485" i="3"/>
  <c r="F485" i="3"/>
  <c r="G485" i="3"/>
  <c r="E486" i="3"/>
  <c r="F486" i="3"/>
  <c r="G486" i="3"/>
  <c r="E487" i="3"/>
  <c r="F487" i="3"/>
  <c r="G487" i="3"/>
  <c r="E488" i="3"/>
  <c r="F488" i="3"/>
  <c r="G488" i="3"/>
  <c r="E489" i="3"/>
  <c r="F489" i="3"/>
  <c r="G489" i="3"/>
  <c r="E490" i="3"/>
  <c r="F490" i="3"/>
  <c r="G490" i="3"/>
  <c r="E491" i="3"/>
  <c r="F491" i="3"/>
  <c r="G491" i="3"/>
  <c r="E492" i="3"/>
  <c r="F492" i="3"/>
  <c r="G492" i="3"/>
  <c r="E493" i="3"/>
  <c r="F493" i="3"/>
  <c r="G493" i="3"/>
  <c r="E494" i="3"/>
  <c r="F494" i="3"/>
  <c r="G494" i="3"/>
  <c r="E495" i="3"/>
  <c r="F495" i="3"/>
  <c r="G495" i="3"/>
  <c r="E496" i="3"/>
  <c r="F496" i="3"/>
  <c r="G496" i="3"/>
  <c r="E497" i="3"/>
  <c r="F497" i="3"/>
  <c r="G497" i="3"/>
  <c r="E498" i="3"/>
  <c r="F498" i="3"/>
  <c r="G498" i="3"/>
  <c r="E499" i="3"/>
  <c r="F499" i="3"/>
  <c r="G499" i="3"/>
  <c r="E500" i="3"/>
  <c r="F500" i="3"/>
  <c r="G500" i="3"/>
  <c r="E501" i="3"/>
  <c r="F501" i="3"/>
  <c r="G501" i="3"/>
  <c r="E502" i="3"/>
  <c r="F502" i="3"/>
  <c r="G502" i="3"/>
  <c r="E503" i="3"/>
  <c r="F503" i="3"/>
  <c r="G503" i="3"/>
  <c r="E504" i="3"/>
  <c r="F504" i="3"/>
  <c r="G504" i="3"/>
  <c r="E505" i="3"/>
  <c r="F505" i="3"/>
  <c r="G505" i="3"/>
  <c r="E506" i="3"/>
  <c r="F506" i="3"/>
  <c r="G506" i="3"/>
  <c r="E507" i="3"/>
  <c r="F507" i="3"/>
  <c r="G507" i="3"/>
  <c r="E508" i="3"/>
  <c r="F508" i="3"/>
  <c r="G508" i="3"/>
  <c r="E509" i="3"/>
  <c r="F509" i="3"/>
  <c r="G509" i="3"/>
  <c r="E510" i="3"/>
  <c r="F510" i="3"/>
  <c r="G510" i="3"/>
  <c r="E511" i="3"/>
  <c r="F511" i="3"/>
  <c r="G511" i="3"/>
  <c r="E512" i="3"/>
  <c r="F512" i="3"/>
  <c r="G512" i="3"/>
  <c r="E513" i="3"/>
  <c r="F513" i="3"/>
  <c r="G513" i="3"/>
  <c r="E514" i="3"/>
  <c r="F514" i="3"/>
  <c r="G514" i="3"/>
  <c r="E515" i="3"/>
  <c r="F515" i="3"/>
  <c r="G515" i="3"/>
  <c r="E516" i="3"/>
  <c r="F516" i="3"/>
  <c r="G516" i="3"/>
  <c r="E517" i="3"/>
  <c r="F517" i="3"/>
  <c r="G517" i="3"/>
  <c r="E518" i="3"/>
  <c r="M518" i="3" s="1"/>
  <c r="N518" i="3" s="1"/>
  <c r="O518" i="3" s="1"/>
  <c r="Q518" i="3" s="1"/>
  <c r="F518" i="3"/>
  <c r="G518" i="3"/>
  <c r="E519" i="3"/>
  <c r="F519" i="3"/>
  <c r="G519" i="3"/>
  <c r="E520" i="3"/>
  <c r="F520" i="3"/>
  <c r="G520" i="3"/>
  <c r="E521" i="3"/>
  <c r="F521" i="3"/>
  <c r="G521" i="3"/>
  <c r="E522" i="3"/>
  <c r="F522" i="3"/>
  <c r="G522" i="3"/>
  <c r="E523" i="3"/>
  <c r="F523" i="3"/>
  <c r="G523" i="3"/>
  <c r="E524" i="3"/>
  <c r="F524" i="3"/>
  <c r="G524" i="3"/>
  <c r="E525" i="3"/>
  <c r="F525" i="3"/>
  <c r="G525" i="3"/>
  <c r="E526" i="3"/>
  <c r="M526" i="3" s="1"/>
  <c r="F526" i="3"/>
  <c r="G526" i="3"/>
  <c r="E527" i="3"/>
  <c r="F527" i="3"/>
  <c r="G527" i="3"/>
  <c r="E528" i="3"/>
  <c r="F528" i="3"/>
  <c r="G528" i="3"/>
  <c r="E529" i="3"/>
  <c r="F529" i="3"/>
  <c r="G529" i="3"/>
  <c r="E530" i="3"/>
  <c r="F530" i="3"/>
  <c r="G530" i="3"/>
  <c r="E531" i="3"/>
  <c r="F531" i="3"/>
  <c r="N531" i="3" s="1"/>
  <c r="O531" i="3" s="1"/>
  <c r="Q531" i="3" s="1"/>
  <c r="G531" i="3"/>
  <c r="E532" i="3"/>
  <c r="F532" i="3"/>
  <c r="G532" i="3"/>
  <c r="E533" i="3"/>
  <c r="F533" i="3"/>
  <c r="G533" i="3"/>
  <c r="E534" i="3"/>
  <c r="F534" i="3"/>
  <c r="G534" i="3"/>
  <c r="E535" i="3"/>
  <c r="F535" i="3"/>
  <c r="G535" i="3"/>
  <c r="E536" i="3"/>
  <c r="F536" i="3"/>
  <c r="G536" i="3"/>
  <c r="E537" i="3"/>
  <c r="F537" i="3"/>
  <c r="N537" i="3" s="1"/>
  <c r="G537" i="3"/>
  <c r="E538" i="3"/>
  <c r="F538" i="3"/>
  <c r="G538" i="3"/>
  <c r="E539" i="3"/>
  <c r="F539" i="3"/>
  <c r="G539" i="3"/>
  <c r="E540" i="3"/>
  <c r="F540" i="3"/>
  <c r="G540" i="3"/>
  <c r="E541" i="3"/>
  <c r="F541" i="3"/>
  <c r="G541" i="3"/>
  <c r="E542" i="3"/>
  <c r="M542" i="3" s="1"/>
  <c r="F542" i="3"/>
  <c r="G542" i="3"/>
  <c r="E543" i="3"/>
  <c r="F543" i="3"/>
  <c r="G543" i="3"/>
  <c r="E544" i="3"/>
  <c r="F544" i="3"/>
  <c r="G544" i="3"/>
  <c r="E545" i="3"/>
  <c r="F545" i="3"/>
  <c r="G545" i="3"/>
  <c r="E546" i="3"/>
  <c r="F546" i="3"/>
  <c r="G546" i="3"/>
  <c r="E547" i="3"/>
  <c r="F547" i="3"/>
  <c r="G547" i="3"/>
  <c r="E548" i="3"/>
  <c r="F548" i="3"/>
  <c r="G548" i="3"/>
  <c r="E549" i="3"/>
  <c r="F549" i="3"/>
  <c r="G549" i="3"/>
  <c r="E550" i="3"/>
  <c r="F550" i="3"/>
  <c r="G550" i="3"/>
  <c r="E551" i="3"/>
  <c r="F551" i="3"/>
  <c r="G551" i="3"/>
  <c r="E552" i="3"/>
  <c r="F552" i="3"/>
  <c r="G552" i="3"/>
  <c r="E553" i="3"/>
  <c r="F553" i="3"/>
  <c r="G553" i="3"/>
  <c r="E554" i="3"/>
  <c r="F554" i="3"/>
  <c r="G554" i="3"/>
  <c r="E555" i="3"/>
  <c r="F555" i="3"/>
  <c r="G555" i="3"/>
  <c r="E556" i="3"/>
  <c r="F556" i="3"/>
  <c r="G556" i="3"/>
  <c r="E557" i="3"/>
  <c r="F557" i="3"/>
  <c r="G557" i="3"/>
  <c r="E558" i="3"/>
  <c r="F558" i="3"/>
  <c r="G558" i="3"/>
  <c r="E559" i="3"/>
  <c r="F559" i="3"/>
  <c r="G559" i="3"/>
  <c r="E560" i="3"/>
  <c r="F560" i="3"/>
  <c r="G560" i="3"/>
  <c r="E561" i="3"/>
  <c r="F561" i="3"/>
  <c r="G561" i="3"/>
  <c r="E562" i="3"/>
  <c r="F562" i="3"/>
  <c r="G562" i="3"/>
  <c r="E563" i="3"/>
  <c r="F563" i="3"/>
  <c r="G563" i="3"/>
  <c r="E564" i="3"/>
  <c r="F564" i="3"/>
  <c r="G564" i="3"/>
  <c r="E565" i="3"/>
  <c r="F565" i="3"/>
  <c r="G565" i="3"/>
  <c r="E566" i="3"/>
  <c r="M566" i="3" s="1"/>
  <c r="N566" i="3" s="1"/>
  <c r="O566" i="3" s="1"/>
  <c r="Q566" i="3" s="1"/>
  <c r="F566" i="3"/>
  <c r="G566" i="3"/>
  <c r="E567" i="3"/>
  <c r="F567" i="3"/>
  <c r="G567" i="3"/>
  <c r="E568" i="3"/>
  <c r="F568" i="3"/>
  <c r="G568" i="3"/>
  <c r="E569" i="3"/>
  <c r="F569" i="3"/>
  <c r="G569" i="3"/>
  <c r="E570" i="3"/>
  <c r="F570" i="3"/>
  <c r="G570" i="3"/>
  <c r="E571" i="3"/>
  <c r="F571" i="3"/>
  <c r="G571" i="3"/>
  <c r="E572" i="3"/>
  <c r="F572" i="3"/>
  <c r="G572" i="3"/>
  <c r="E573" i="3"/>
  <c r="F573" i="3"/>
  <c r="G573" i="3"/>
  <c r="E574" i="3"/>
  <c r="M574" i="3" s="1"/>
  <c r="F574" i="3"/>
  <c r="G574" i="3"/>
  <c r="E575" i="3"/>
  <c r="F575" i="3"/>
  <c r="G575" i="3"/>
  <c r="E576" i="3"/>
  <c r="F576" i="3"/>
  <c r="G576" i="3"/>
  <c r="E577" i="3"/>
  <c r="F577" i="3"/>
  <c r="G577" i="3"/>
  <c r="E578" i="3"/>
  <c r="F578" i="3"/>
  <c r="G578" i="3"/>
  <c r="E579" i="3"/>
  <c r="F579" i="3"/>
  <c r="G579" i="3"/>
  <c r="E580" i="3"/>
  <c r="F580" i="3"/>
  <c r="G580" i="3"/>
  <c r="E581" i="3"/>
  <c r="F581" i="3"/>
  <c r="G581" i="3"/>
  <c r="E582" i="3"/>
  <c r="F582" i="3"/>
  <c r="G582" i="3"/>
  <c r="E583" i="3"/>
  <c r="F583" i="3"/>
  <c r="G583" i="3"/>
  <c r="E584" i="3"/>
  <c r="F584" i="3"/>
  <c r="G584" i="3"/>
  <c r="E585" i="3"/>
  <c r="F585" i="3"/>
  <c r="G585" i="3"/>
  <c r="E586" i="3"/>
  <c r="M586" i="3" s="1"/>
  <c r="F586" i="3"/>
  <c r="G586" i="3"/>
  <c r="E587" i="3"/>
  <c r="F587" i="3"/>
  <c r="G587" i="3"/>
  <c r="E588" i="3"/>
  <c r="F588" i="3"/>
  <c r="G588" i="3"/>
  <c r="E589" i="3"/>
  <c r="F589" i="3"/>
  <c r="G589" i="3"/>
  <c r="E590" i="3"/>
  <c r="M590" i="3" s="1"/>
  <c r="F590" i="3"/>
  <c r="G590" i="3"/>
  <c r="E591" i="3"/>
  <c r="F591" i="3"/>
  <c r="G591" i="3"/>
  <c r="E592" i="3"/>
  <c r="F592" i="3"/>
  <c r="G592" i="3"/>
  <c r="E593" i="3"/>
  <c r="F593" i="3"/>
  <c r="G593" i="3"/>
  <c r="E594" i="3"/>
  <c r="F594" i="3"/>
  <c r="G594" i="3"/>
  <c r="E595" i="3"/>
  <c r="F595" i="3"/>
  <c r="G595" i="3"/>
  <c r="E596" i="3"/>
  <c r="F596" i="3"/>
  <c r="G596" i="3"/>
  <c r="E597" i="3"/>
  <c r="F597" i="3"/>
  <c r="G597" i="3"/>
  <c r="E598" i="3"/>
  <c r="F598" i="3"/>
  <c r="G598" i="3"/>
  <c r="E599" i="3"/>
  <c r="F599" i="3"/>
  <c r="G599" i="3"/>
  <c r="E600" i="3"/>
  <c r="F600" i="3"/>
  <c r="G600" i="3"/>
  <c r="E601" i="3"/>
  <c r="F601" i="3"/>
  <c r="G601" i="3"/>
  <c r="E602" i="3"/>
  <c r="F602" i="3"/>
  <c r="G602" i="3"/>
  <c r="E603" i="3"/>
  <c r="F603" i="3"/>
  <c r="G603" i="3"/>
  <c r="E604" i="3"/>
  <c r="F604" i="3"/>
  <c r="G604" i="3"/>
  <c r="E605" i="3"/>
  <c r="F605" i="3"/>
  <c r="G605" i="3"/>
  <c r="E606" i="3"/>
  <c r="F606" i="3"/>
  <c r="G606" i="3"/>
  <c r="E607" i="3"/>
  <c r="F607" i="3"/>
  <c r="G607" i="3"/>
  <c r="E608" i="3"/>
  <c r="F608" i="3"/>
  <c r="G608" i="3"/>
  <c r="E609" i="3"/>
  <c r="F609" i="3"/>
  <c r="G609" i="3"/>
  <c r="E610" i="3"/>
  <c r="F610" i="3"/>
  <c r="G610" i="3"/>
  <c r="E611" i="3"/>
  <c r="F611" i="3"/>
  <c r="G611" i="3"/>
  <c r="E612" i="3"/>
  <c r="F612" i="3"/>
  <c r="G612" i="3"/>
  <c r="E613" i="3"/>
  <c r="F613" i="3"/>
  <c r="G613" i="3"/>
  <c r="E614" i="3"/>
  <c r="F614" i="3"/>
  <c r="G614" i="3"/>
  <c r="E615" i="3"/>
  <c r="F615" i="3"/>
  <c r="G615" i="3"/>
  <c r="E616" i="3"/>
  <c r="F616" i="3"/>
  <c r="G616" i="3"/>
  <c r="E617" i="3"/>
  <c r="F617" i="3"/>
  <c r="G617" i="3"/>
  <c r="E618" i="3"/>
  <c r="F618" i="3"/>
  <c r="G618" i="3"/>
  <c r="E619" i="3"/>
  <c r="F619" i="3"/>
  <c r="G619" i="3"/>
  <c r="E620" i="3"/>
  <c r="F620" i="3"/>
  <c r="G620" i="3"/>
  <c r="E621" i="3"/>
  <c r="F621" i="3"/>
  <c r="G621" i="3"/>
  <c r="E622" i="3"/>
  <c r="F622" i="3"/>
  <c r="G622" i="3"/>
  <c r="E623" i="3"/>
  <c r="F623" i="3"/>
  <c r="G623" i="3"/>
  <c r="E624" i="3"/>
  <c r="F624" i="3"/>
  <c r="G624" i="3"/>
  <c r="E625" i="3"/>
  <c r="F625" i="3"/>
  <c r="G625" i="3"/>
  <c r="E626" i="3"/>
  <c r="F626" i="3"/>
  <c r="G626" i="3"/>
  <c r="E627" i="3"/>
  <c r="F627" i="3"/>
  <c r="G627" i="3"/>
  <c r="E628" i="3"/>
  <c r="F628" i="3"/>
  <c r="G628" i="3"/>
  <c r="E629" i="3"/>
  <c r="F629" i="3"/>
  <c r="G629" i="3"/>
  <c r="E630" i="3"/>
  <c r="F630" i="3"/>
  <c r="G630" i="3"/>
  <c r="E631" i="3"/>
  <c r="F631" i="3"/>
  <c r="G631" i="3"/>
  <c r="E632" i="3"/>
  <c r="F632" i="3"/>
  <c r="G632" i="3"/>
  <c r="E633" i="3"/>
  <c r="F633" i="3"/>
  <c r="G633" i="3"/>
  <c r="E634" i="3"/>
  <c r="F634" i="3"/>
  <c r="G634" i="3"/>
  <c r="E635" i="3"/>
  <c r="F635" i="3"/>
  <c r="G635" i="3"/>
  <c r="E636" i="3"/>
  <c r="F636" i="3"/>
  <c r="G636" i="3"/>
  <c r="E637" i="3"/>
  <c r="F637" i="3"/>
  <c r="G637" i="3"/>
  <c r="E638" i="3"/>
  <c r="F638" i="3"/>
  <c r="G638" i="3"/>
  <c r="E639" i="3"/>
  <c r="F639" i="3"/>
  <c r="G639" i="3"/>
  <c r="E640" i="3"/>
  <c r="F640" i="3"/>
  <c r="G640" i="3"/>
  <c r="E641" i="3"/>
  <c r="F641" i="3"/>
  <c r="G641" i="3"/>
  <c r="E642" i="3"/>
  <c r="F642" i="3"/>
  <c r="G642" i="3"/>
  <c r="E643" i="3"/>
  <c r="F643" i="3"/>
  <c r="G643" i="3"/>
  <c r="E644" i="3"/>
  <c r="F644" i="3"/>
  <c r="G644" i="3"/>
  <c r="E645" i="3"/>
  <c r="F645" i="3"/>
  <c r="G645" i="3"/>
  <c r="E646" i="3"/>
  <c r="M646" i="3" s="1"/>
  <c r="F646" i="3"/>
  <c r="G646" i="3"/>
  <c r="E647" i="3"/>
  <c r="F647" i="3"/>
  <c r="G647" i="3"/>
  <c r="E648" i="3"/>
  <c r="F648" i="3"/>
  <c r="G648" i="3"/>
  <c r="E649" i="3"/>
  <c r="F649" i="3"/>
  <c r="G649" i="3"/>
  <c r="E650" i="3"/>
  <c r="M650" i="3" s="1"/>
  <c r="F650" i="3"/>
  <c r="G650" i="3"/>
  <c r="E651" i="3"/>
  <c r="F651" i="3"/>
  <c r="G651" i="3"/>
  <c r="E652" i="3"/>
  <c r="F652" i="3"/>
  <c r="G652" i="3"/>
  <c r="E653" i="3"/>
  <c r="F653" i="3"/>
  <c r="G653" i="3"/>
  <c r="E654" i="3"/>
  <c r="F654" i="3"/>
  <c r="G654" i="3"/>
  <c r="E655" i="3"/>
  <c r="F655" i="3"/>
  <c r="G655" i="3"/>
  <c r="E656" i="3"/>
  <c r="F656" i="3"/>
  <c r="G656" i="3"/>
  <c r="E657" i="3"/>
  <c r="F657" i="3"/>
  <c r="G657" i="3"/>
  <c r="E658" i="3"/>
  <c r="F658" i="3"/>
  <c r="G658" i="3"/>
  <c r="E659" i="3"/>
  <c r="F659" i="3"/>
  <c r="G659" i="3"/>
  <c r="E660" i="3"/>
  <c r="F660" i="3"/>
  <c r="G660" i="3"/>
  <c r="E661" i="3"/>
  <c r="F661" i="3"/>
  <c r="G661" i="3"/>
  <c r="E662" i="3"/>
  <c r="F662" i="3"/>
  <c r="G662" i="3"/>
  <c r="E663" i="3"/>
  <c r="F663" i="3"/>
  <c r="G663" i="3"/>
  <c r="E664" i="3"/>
  <c r="F664" i="3"/>
  <c r="G664" i="3"/>
  <c r="E665" i="3"/>
  <c r="F665" i="3"/>
  <c r="G665" i="3"/>
  <c r="E666" i="3"/>
  <c r="F666" i="3"/>
  <c r="G666" i="3"/>
  <c r="E667" i="3"/>
  <c r="F667" i="3"/>
  <c r="G667" i="3"/>
  <c r="E668" i="3"/>
  <c r="F668" i="3"/>
  <c r="G668" i="3"/>
  <c r="E669" i="3"/>
  <c r="F669" i="3"/>
  <c r="G669" i="3"/>
  <c r="E670" i="3"/>
  <c r="F670" i="3"/>
  <c r="G670" i="3"/>
  <c r="E671" i="3"/>
  <c r="F671" i="3"/>
  <c r="G671" i="3"/>
  <c r="E672" i="3"/>
  <c r="F672" i="3"/>
  <c r="G672" i="3"/>
  <c r="E673" i="3"/>
  <c r="F673" i="3"/>
  <c r="G673" i="3"/>
  <c r="E674" i="3"/>
  <c r="F674" i="3"/>
  <c r="G674" i="3"/>
  <c r="E675" i="3"/>
  <c r="F675" i="3"/>
  <c r="G675" i="3"/>
  <c r="E676" i="3"/>
  <c r="F676" i="3"/>
  <c r="G676" i="3"/>
  <c r="E677" i="3"/>
  <c r="F677" i="3"/>
  <c r="G677" i="3"/>
  <c r="E678" i="3"/>
  <c r="F678" i="3"/>
  <c r="G678" i="3"/>
  <c r="E679" i="3"/>
  <c r="F679" i="3"/>
  <c r="G679" i="3"/>
  <c r="E680" i="3"/>
  <c r="F680" i="3"/>
  <c r="G680" i="3"/>
  <c r="E681" i="3"/>
  <c r="F681" i="3"/>
  <c r="G681" i="3"/>
  <c r="E682" i="3"/>
  <c r="F682" i="3"/>
  <c r="G682" i="3"/>
  <c r="E683" i="3"/>
  <c r="F683" i="3"/>
  <c r="G683" i="3"/>
  <c r="E684" i="3"/>
  <c r="F684" i="3"/>
  <c r="G684" i="3"/>
  <c r="E685" i="3"/>
  <c r="F685" i="3"/>
  <c r="G685" i="3"/>
  <c r="E686" i="3"/>
  <c r="F686" i="3"/>
  <c r="G686" i="3"/>
  <c r="E687" i="3"/>
  <c r="F687" i="3"/>
  <c r="G687" i="3"/>
  <c r="E688" i="3"/>
  <c r="F688" i="3"/>
  <c r="G688" i="3"/>
  <c r="E689" i="3"/>
  <c r="F689" i="3"/>
  <c r="G689" i="3"/>
  <c r="E690" i="3"/>
  <c r="F690" i="3"/>
  <c r="G690" i="3"/>
  <c r="E691" i="3"/>
  <c r="F691" i="3"/>
  <c r="G691" i="3"/>
  <c r="E692" i="3"/>
  <c r="F692" i="3"/>
  <c r="G692" i="3"/>
  <c r="E693" i="3"/>
  <c r="F693" i="3"/>
  <c r="G693" i="3"/>
  <c r="E694" i="3"/>
  <c r="F694" i="3"/>
  <c r="G694" i="3"/>
  <c r="E695" i="3"/>
  <c r="F695" i="3"/>
  <c r="G695" i="3"/>
  <c r="E696" i="3"/>
  <c r="F696" i="3"/>
  <c r="G696" i="3"/>
  <c r="E697" i="3"/>
  <c r="F697" i="3"/>
  <c r="G697" i="3"/>
  <c r="E698" i="3"/>
  <c r="F698" i="3"/>
  <c r="G698" i="3"/>
  <c r="E699" i="3"/>
  <c r="F699" i="3"/>
  <c r="G699" i="3"/>
  <c r="E700" i="3"/>
  <c r="F700" i="3"/>
  <c r="G700" i="3"/>
  <c r="E701" i="3"/>
  <c r="F701" i="3"/>
  <c r="G701" i="3"/>
  <c r="E702" i="3"/>
  <c r="F702" i="3"/>
  <c r="G702" i="3"/>
  <c r="E703" i="3"/>
  <c r="F703" i="3"/>
  <c r="G703" i="3"/>
  <c r="E704" i="3"/>
  <c r="F704" i="3"/>
  <c r="G704" i="3"/>
  <c r="E705" i="3"/>
  <c r="F705" i="3"/>
  <c r="G705" i="3"/>
  <c r="E706" i="3"/>
  <c r="F706" i="3"/>
  <c r="G706" i="3"/>
  <c r="E707" i="3"/>
  <c r="F707" i="3"/>
  <c r="G707" i="3"/>
  <c r="E708" i="3"/>
  <c r="F708" i="3"/>
  <c r="G708" i="3"/>
  <c r="E709" i="3"/>
  <c r="F709" i="3"/>
  <c r="G709" i="3"/>
  <c r="E710" i="3"/>
  <c r="M710" i="3" s="1"/>
  <c r="F710" i="3"/>
  <c r="G710" i="3"/>
  <c r="E711" i="3"/>
  <c r="F711" i="3"/>
  <c r="G711" i="3"/>
  <c r="E712" i="3"/>
  <c r="F712" i="3"/>
  <c r="G712" i="3"/>
  <c r="E713" i="3"/>
  <c r="F713" i="3"/>
  <c r="G713" i="3"/>
  <c r="E714" i="3"/>
  <c r="F714" i="3"/>
  <c r="G714" i="3"/>
  <c r="E715" i="3"/>
  <c r="F715" i="3"/>
  <c r="G715" i="3"/>
  <c r="E716" i="3"/>
  <c r="F716" i="3"/>
  <c r="G716" i="3"/>
  <c r="E717" i="3"/>
  <c r="F717" i="3"/>
  <c r="G717" i="3"/>
  <c r="E718" i="3"/>
  <c r="F718" i="3"/>
  <c r="G718" i="3"/>
  <c r="E719" i="3"/>
  <c r="F719" i="3"/>
  <c r="G719" i="3"/>
  <c r="E720" i="3"/>
  <c r="F720" i="3"/>
  <c r="G720" i="3"/>
  <c r="E721" i="3"/>
  <c r="F721" i="3"/>
  <c r="G721" i="3"/>
  <c r="E722" i="3"/>
  <c r="F722" i="3"/>
  <c r="G722" i="3"/>
  <c r="E723" i="3"/>
  <c r="F723" i="3"/>
  <c r="G723" i="3"/>
  <c r="E724" i="3"/>
  <c r="F724" i="3"/>
  <c r="G724" i="3"/>
  <c r="E725" i="3"/>
  <c r="F725" i="3"/>
  <c r="G725" i="3"/>
  <c r="E726" i="3"/>
  <c r="F726" i="3"/>
  <c r="G726" i="3"/>
  <c r="E727" i="3"/>
  <c r="F727" i="3"/>
  <c r="G727" i="3"/>
  <c r="E728" i="3"/>
  <c r="F728" i="3"/>
  <c r="G728" i="3"/>
  <c r="E729" i="3"/>
  <c r="F729" i="3"/>
  <c r="G729" i="3"/>
  <c r="E730" i="3"/>
  <c r="F730" i="3"/>
  <c r="G730" i="3"/>
  <c r="E731" i="3"/>
  <c r="F731" i="3"/>
  <c r="G731" i="3"/>
  <c r="E732" i="3"/>
  <c r="F732" i="3"/>
  <c r="G732" i="3"/>
  <c r="E733" i="3"/>
  <c r="F733" i="3"/>
  <c r="G733" i="3"/>
  <c r="E734" i="3"/>
  <c r="F734" i="3"/>
  <c r="G734" i="3"/>
  <c r="E735" i="3"/>
  <c r="F735" i="3"/>
  <c r="G735" i="3"/>
  <c r="E736" i="3"/>
  <c r="F736" i="3"/>
  <c r="G736" i="3"/>
  <c r="E737" i="3"/>
  <c r="F737" i="3"/>
  <c r="G737" i="3"/>
  <c r="E738" i="3"/>
  <c r="F738" i="3"/>
  <c r="G738" i="3"/>
  <c r="E739" i="3"/>
  <c r="F739" i="3"/>
  <c r="G739" i="3"/>
  <c r="E740" i="3"/>
  <c r="F740" i="3"/>
  <c r="G740" i="3"/>
  <c r="E741" i="3"/>
  <c r="F741" i="3"/>
  <c r="G741" i="3"/>
  <c r="E742" i="3"/>
  <c r="F742" i="3"/>
  <c r="G742" i="3"/>
  <c r="E743" i="3"/>
  <c r="F743" i="3"/>
  <c r="G743" i="3"/>
  <c r="E744" i="3"/>
  <c r="F744" i="3"/>
  <c r="G744" i="3"/>
  <c r="E745" i="3"/>
  <c r="F745" i="3"/>
  <c r="G745" i="3"/>
  <c r="E746" i="3"/>
  <c r="F746" i="3"/>
  <c r="G746" i="3"/>
  <c r="E747" i="3"/>
  <c r="F747" i="3"/>
  <c r="G747" i="3"/>
  <c r="E748" i="3"/>
  <c r="F748" i="3"/>
  <c r="G748" i="3"/>
  <c r="E749" i="3"/>
  <c r="F749" i="3"/>
  <c r="G749" i="3"/>
  <c r="E750" i="3"/>
  <c r="F750" i="3"/>
  <c r="G750" i="3"/>
  <c r="E751" i="3"/>
  <c r="F751" i="3"/>
  <c r="G751" i="3"/>
  <c r="E752" i="3"/>
  <c r="F752" i="3"/>
  <c r="G752" i="3"/>
  <c r="E753" i="3"/>
  <c r="F753" i="3"/>
  <c r="G753" i="3"/>
  <c r="E754" i="3"/>
  <c r="F754" i="3"/>
  <c r="G754" i="3"/>
  <c r="E755" i="3"/>
  <c r="F755" i="3"/>
  <c r="G755" i="3"/>
  <c r="E756" i="3"/>
  <c r="F756" i="3"/>
  <c r="G756" i="3"/>
  <c r="E757" i="3"/>
  <c r="F757" i="3"/>
  <c r="G757" i="3"/>
  <c r="E758" i="3"/>
  <c r="F758" i="3"/>
  <c r="G758" i="3"/>
  <c r="E759" i="3"/>
  <c r="F759" i="3"/>
  <c r="G759" i="3"/>
  <c r="E760" i="3"/>
  <c r="F760" i="3"/>
  <c r="G760" i="3"/>
  <c r="E761" i="3"/>
  <c r="F761" i="3"/>
  <c r="G761" i="3"/>
  <c r="E762" i="3"/>
  <c r="F762" i="3"/>
  <c r="G762" i="3"/>
  <c r="E763" i="3"/>
  <c r="F763" i="3"/>
  <c r="G763" i="3"/>
  <c r="E764" i="3"/>
  <c r="F764" i="3"/>
  <c r="G764" i="3"/>
  <c r="E765" i="3"/>
  <c r="F765" i="3"/>
  <c r="G765" i="3"/>
  <c r="E766" i="3"/>
  <c r="F766" i="3"/>
  <c r="G766" i="3"/>
  <c r="E767" i="3"/>
  <c r="F767" i="3"/>
  <c r="G767" i="3"/>
  <c r="E768" i="3"/>
  <c r="F768" i="3"/>
  <c r="G768" i="3"/>
  <c r="E769" i="3"/>
  <c r="F769" i="3"/>
  <c r="G769" i="3"/>
  <c r="E770" i="3"/>
  <c r="M770" i="3" s="1"/>
  <c r="F770" i="3"/>
  <c r="G770" i="3"/>
  <c r="E771" i="3"/>
  <c r="F771" i="3"/>
  <c r="G771" i="3"/>
  <c r="E772" i="3"/>
  <c r="F772" i="3"/>
  <c r="G772" i="3"/>
  <c r="E773" i="3"/>
  <c r="F773" i="3"/>
  <c r="G773" i="3"/>
  <c r="E774" i="3"/>
  <c r="F774" i="3"/>
  <c r="G774" i="3"/>
  <c r="E775" i="3"/>
  <c r="F775" i="3"/>
  <c r="G775" i="3"/>
  <c r="E776" i="3"/>
  <c r="F776" i="3"/>
  <c r="G776" i="3"/>
  <c r="E777" i="3"/>
  <c r="F777" i="3"/>
  <c r="G777" i="3"/>
  <c r="E778" i="3"/>
  <c r="M778" i="3" s="1"/>
  <c r="N778" i="3" s="1"/>
  <c r="O778" i="3" s="1"/>
  <c r="Q778" i="3" s="1"/>
  <c r="F778" i="3"/>
  <c r="G778" i="3"/>
  <c r="E779" i="3"/>
  <c r="F779" i="3"/>
  <c r="G779" i="3"/>
  <c r="E780" i="3"/>
  <c r="F780" i="3"/>
  <c r="G780" i="3"/>
  <c r="E781" i="3"/>
  <c r="F781" i="3"/>
  <c r="G781" i="3"/>
  <c r="E782" i="3"/>
  <c r="F782" i="3"/>
  <c r="G782" i="3"/>
  <c r="E783" i="3"/>
  <c r="F783" i="3"/>
  <c r="G783" i="3"/>
  <c r="E784" i="3"/>
  <c r="F784" i="3"/>
  <c r="G784" i="3"/>
  <c r="E785" i="3"/>
  <c r="F785" i="3"/>
  <c r="G785" i="3"/>
  <c r="E786" i="3"/>
  <c r="F786" i="3"/>
  <c r="G786" i="3"/>
  <c r="E787" i="3"/>
  <c r="F787" i="3"/>
  <c r="G787" i="3"/>
  <c r="E788" i="3"/>
  <c r="F788" i="3"/>
  <c r="G788" i="3"/>
  <c r="E789" i="3"/>
  <c r="F789" i="3"/>
  <c r="G789" i="3"/>
  <c r="E790" i="3"/>
  <c r="F790" i="3"/>
  <c r="G790" i="3"/>
  <c r="E791" i="3"/>
  <c r="F791" i="3"/>
  <c r="G791" i="3"/>
  <c r="E792" i="3"/>
  <c r="F792" i="3"/>
  <c r="G792" i="3"/>
  <c r="E793" i="3"/>
  <c r="F793" i="3"/>
  <c r="G793" i="3"/>
  <c r="E794" i="3"/>
  <c r="M794" i="3" s="1"/>
  <c r="F794" i="3"/>
  <c r="G794" i="3"/>
  <c r="E795" i="3"/>
  <c r="F795" i="3"/>
  <c r="G795" i="3"/>
  <c r="E796" i="3"/>
  <c r="F796" i="3"/>
  <c r="G796" i="3"/>
  <c r="E797" i="3"/>
  <c r="F797" i="3"/>
  <c r="G797" i="3"/>
  <c r="E798" i="3"/>
  <c r="M798" i="3" s="1"/>
  <c r="F798" i="3"/>
  <c r="G798" i="3"/>
  <c r="E799" i="3"/>
  <c r="F799" i="3"/>
  <c r="G799" i="3"/>
  <c r="E800" i="3"/>
  <c r="F800" i="3"/>
  <c r="G800" i="3"/>
  <c r="E801" i="3"/>
  <c r="F801" i="3"/>
  <c r="G801" i="3"/>
  <c r="E802" i="3"/>
  <c r="F802" i="3"/>
  <c r="G802" i="3"/>
  <c r="E803" i="3"/>
  <c r="F803" i="3"/>
  <c r="G803" i="3"/>
  <c r="E804" i="3"/>
  <c r="F804" i="3"/>
  <c r="G804" i="3"/>
  <c r="E805" i="3"/>
  <c r="F805" i="3"/>
  <c r="G805" i="3"/>
  <c r="E806" i="3"/>
  <c r="F806" i="3"/>
  <c r="G806" i="3"/>
  <c r="E807" i="3"/>
  <c r="F807" i="3"/>
  <c r="G807" i="3"/>
  <c r="E808" i="3"/>
  <c r="F808" i="3"/>
  <c r="G808" i="3"/>
  <c r="E809" i="3"/>
  <c r="F809" i="3"/>
  <c r="G809" i="3"/>
  <c r="E810" i="3"/>
  <c r="F810" i="3"/>
  <c r="G810" i="3"/>
  <c r="E811" i="3"/>
  <c r="F811" i="3"/>
  <c r="G811" i="3"/>
  <c r="E812" i="3"/>
  <c r="F812" i="3"/>
  <c r="G812" i="3"/>
  <c r="E813" i="3"/>
  <c r="F813" i="3"/>
  <c r="G813" i="3"/>
  <c r="E814" i="3"/>
  <c r="F814" i="3"/>
  <c r="G814" i="3"/>
  <c r="E815" i="3"/>
  <c r="F815" i="3"/>
  <c r="G815" i="3"/>
  <c r="E816" i="3"/>
  <c r="F816" i="3"/>
  <c r="G816" i="3"/>
  <c r="E817" i="3"/>
  <c r="F817" i="3"/>
  <c r="G817" i="3"/>
  <c r="E818" i="3"/>
  <c r="F818" i="3"/>
  <c r="G818" i="3"/>
  <c r="E819" i="3"/>
  <c r="F819" i="3"/>
  <c r="G819" i="3"/>
  <c r="E820" i="3"/>
  <c r="F820" i="3"/>
  <c r="G820" i="3"/>
  <c r="E821" i="3"/>
  <c r="F821" i="3"/>
  <c r="G821" i="3"/>
  <c r="E822" i="3"/>
  <c r="F822" i="3"/>
  <c r="G822" i="3"/>
  <c r="E823" i="3"/>
  <c r="F823" i="3"/>
  <c r="G823" i="3"/>
  <c r="E824" i="3"/>
  <c r="F824" i="3"/>
  <c r="G824" i="3"/>
  <c r="E825" i="3"/>
  <c r="F825" i="3"/>
  <c r="G825" i="3"/>
  <c r="E826" i="3"/>
  <c r="F826" i="3"/>
  <c r="G826" i="3"/>
  <c r="E827" i="3"/>
  <c r="F827" i="3"/>
  <c r="G827" i="3"/>
  <c r="E828" i="3"/>
  <c r="F828" i="3"/>
  <c r="G828" i="3"/>
  <c r="E829" i="3"/>
  <c r="F829" i="3"/>
  <c r="G829" i="3"/>
  <c r="E830" i="3"/>
  <c r="M830" i="3" s="1"/>
  <c r="F830" i="3"/>
  <c r="G830" i="3"/>
  <c r="E831" i="3"/>
  <c r="F831" i="3"/>
  <c r="G831" i="3"/>
  <c r="E832" i="3"/>
  <c r="F832" i="3"/>
  <c r="G832" i="3"/>
  <c r="E833" i="3"/>
  <c r="F833" i="3"/>
  <c r="G833" i="3"/>
  <c r="E834" i="3"/>
  <c r="F834" i="3"/>
  <c r="G834" i="3"/>
  <c r="E835" i="3"/>
  <c r="F835" i="3"/>
  <c r="G835" i="3"/>
  <c r="E836" i="3"/>
  <c r="F836" i="3"/>
  <c r="G836" i="3"/>
  <c r="E837" i="3"/>
  <c r="F837" i="3"/>
  <c r="G837" i="3"/>
  <c r="E838" i="3"/>
  <c r="F838" i="3"/>
  <c r="G838" i="3"/>
  <c r="E839" i="3"/>
  <c r="F839" i="3"/>
  <c r="G839" i="3"/>
  <c r="E840" i="3"/>
  <c r="F840" i="3"/>
  <c r="G840" i="3"/>
  <c r="E841" i="3"/>
  <c r="F841" i="3"/>
  <c r="G841" i="3"/>
  <c r="E842" i="3"/>
  <c r="F842" i="3"/>
  <c r="G842" i="3"/>
  <c r="E843" i="3"/>
  <c r="F843" i="3"/>
  <c r="G843" i="3"/>
  <c r="E844" i="3"/>
  <c r="F844" i="3"/>
  <c r="G844" i="3"/>
  <c r="E845" i="3"/>
  <c r="F845" i="3"/>
  <c r="G845" i="3"/>
  <c r="E846" i="3"/>
  <c r="F846" i="3"/>
  <c r="G846" i="3"/>
  <c r="E847" i="3"/>
  <c r="F847" i="3"/>
  <c r="G847" i="3"/>
  <c r="E848" i="3"/>
  <c r="F848" i="3"/>
  <c r="G848" i="3"/>
  <c r="E849" i="3"/>
  <c r="F849" i="3"/>
  <c r="G849" i="3"/>
  <c r="E850" i="3"/>
  <c r="F850" i="3"/>
  <c r="G850" i="3"/>
  <c r="E851" i="3"/>
  <c r="F851" i="3"/>
  <c r="G851" i="3"/>
  <c r="E852" i="3"/>
  <c r="F852" i="3"/>
  <c r="G852" i="3"/>
  <c r="E853" i="3"/>
  <c r="F853" i="3"/>
  <c r="G853" i="3"/>
  <c r="E854" i="3"/>
  <c r="F854" i="3"/>
  <c r="G854" i="3"/>
  <c r="E855" i="3"/>
  <c r="F855" i="3"/>
  <c r="G855" i="3"/>
  <c r="E856" i="3"/>
  <c r="F856" i="3"/>
  <c r="G856" i="3"/>
  <c r="E857" i="3"/>
  <c r="F857" i="3"/>
  <c r="G857" i="3"/>
  <c r="E858" i="3"/>
  <c r="F858" i="3"/>
  <c r="G858" i="3"/>
  <c r="E859" i="3"/>
  <c r="F859" i="3"/>
  <c r="G859" i="3"/>
  <c r="E860" i="3"/>
  <c r="F860" i="3"/>
  <c r="G860" i="3"/>
  <c r="E861" i="3"/>
  <c r="F861" i="3"/>
  <c r="G861" i="3"/>
  <c r="E862" i="3"/>
  <c r="F862" i="3"/>
  <c r="G862" i="3"/>
  <c r="E863" i="3"/>
  <c r="F863" i="3"/>
  <c r="G863" i="3"/>
  <c r="E864" i="3"/>
  <c r="F864" i="3"/>
  <c r="G864" i="3"/>
  <c r="E865" i="3"/>
  <c r="F865" i="3"/>
  <c r="G865" i="3"/>
  <c r="E866" i="3"/>
  <c r="F866" i="3"/>
  <c r="G866" i="3"/>
  <c r="E867" i="3"/>
  <c r="F867" i="3"/>
  <c r="G867" i="3"/>
  <c r="E868" i="3"/>
  <c r="F868" i="3"/>
  <c r="G868" i="3"/>
  <c r="E869" i="3"/>
  <c r="F869" i="3"/>
  <c r="G869" i="3"/>
  <c r="E870" i="3"/>
  <c r="F870" i="3"/>
  <c r="G870" i="3"/>
  <c r="E871" i="3"/>
  <c r="F871" i="3"/>
  <c r="G871" i="3"/>
  <c r="E872" i="3"/>
  <c r="F872" i="3"/>
  <c r="G872" i="3"/>
  <c r="E873" i="3"/>
  <c r="F873" i="3"/>
  <c r="G873" i="3"/>
  <c r="E874" i="3"/>
  <c r="F874" i="3"/>
  <c r="G874" i="3"/>
  <c r="E875" i="3"/>
  <c r="F875" i="3"/>
  <c r="G875" i="3"/>
  <c r="E876" i="3"/>
  <c r="F876" i="3"/>
  <c r="G876" i="3"/>
  <c r="E877" i="3"/>
  <c r="F877" i="3"/>
  <c r="G877" i="3"/>
  <c r="E878" i="3"/>
  <c r="F878" i="3"/>
  <c r="G878" i="3"/>
  <c r="E879" i="3"/>
  <c r="F879" i="3"/>
  <c r="G879" i="3"/>
  <c r="E880" i="3"/>
  <c r="F880" i="3"/>
  <c r="G880" i="3"/>
  <c r="E881" i="3"/>
  <c r="F881" i="3"/>
  <c r="G881" i="3"/>
  <c r="E882" i="3"/>
  <c r="F882" i="3"/>
  <c r="G882" i="3"/>
  <c r="E883" i="3"/>
  <c r="F883" i="3"/>
  <c r="G883" i="3"/>
  <c r="E884" i="3"/>
  <c r="F884" i="3"/>
  <c r="G884" i="3"/>
  <c r="E885" i="3"/>
  <c r="F885" i="3"/>
  <c r="G885" i="3"/>
  <c r="E886" i="3"/>
  <c r="F886" i="3"/>
  <c r="G886" i="3"/>
  <c r="E887" i="3"/>
  <c r="F887" i="3"/>
  <c r="G887" i="3"/>
  <c r="E888" i="3"/>
  <c r="F888" i="3"/>
  <c r="G888" i="3"/>
  <c r="E889" i="3"/>
  <c r="F889" i="3"/>
  <c r="G889" i="3"/>
  <c r="E890" i="3"/>
  <c r="F890" i="3"/>
  <c r="G890" i="3"/>
  <c r="E891" i="3"/>
  <c r="F891" i="3"/>
  <c r="G891" i="3"/>
  <c r="E892" i="3"/>
  <c r="F892" i="3"/>
  <c r="G892" i="3"/>
  <c r="E893" i="3"/>
  <c r="F893" i="3"/>
  <c r="G893" i="3"/>
  <c r="E894" i="3"/>
  <c r="F894" i="3"/>
  <c r="G894" i="3"/>
  <c r="E895" i="3"/>
  <c r="F895" i="3"/>
  <c r="G895" i="3"/>
  <c r="E896" i="3"/>
  <c r="F896" i="3"/>
  <c r="G896" i="3"/>
  <c r="E897" i="3"/>
  <c r="F897" i="3"/>
  <c r="G897" i="3"/>
  <c r="E898" i="3"/>
  <c r="F898" i="3"/>
  <c r="G898" i="3"/>
  <c r="E899" i="3"/>
  <c r="F899" i="3"/>
  <c r="G899" i="3"/>
  <c r="E900" i="3"/>
  <c r="F900" i="3"/>
  <c r="G900" i="3"/>
  <c r="E901" i="3"/>
  <c r="F901" i="3"/>
  <c r="G901" i="3"/>
  <c r="E902" i="3"/>
  <c r="F902" i="3"/>
  <c r="G902" i="3"/>
  <c r="E903" i="3"/>
  <c r="F903" i="3"/>
  <c r="G903" i="3"/>
  <c r="E904" i="3"/>
  <c r="F904" i="3"/>
  <c r="G904" i="3"/>
  <c r="E905" i="3"/>
  <c r="F905" i="3"/>
  <c r="G905" i="3"/>
  <c r="E906" i="3"/>
  <c r="F906" i="3"/>
  <c r="G906" i="3"/>
  <c r="E907" i="3"/>
  <c r="F907" i="3"/>
  <c r="G907" i="3"/>
  <c r="E908" i="3"/>
  <c r="F908" i="3"/>
  <c r="G908" i="3"/>
  <c r="E909" i="3"/>
  <c r="F909" i="3"/>
  <c r="G909" i="3"/>
  <c r="E910" i="3"/>
  <c r="F910" i="3"/>
  <c r="G910" i="3"/>
  <c r="E911" i="3"/>
  <c r="F911" i="3"/>
  <c r="G911" i="3"/>
  <c r="E912" i="3"/>
  <c r="F912" i="3"/>
  <c r="G912" i="3"/>
  <c r="E913" i="3"/>
  <c r="F913" i="3"/>
  <c r="N913" i="3" s="1"/>
  <c r="G913" i="3"/>
  <c r="E914" i="3"/>
  <c r="F914" i="3"/>
  <c r="G914" i="3"/>
  <c r="E915" i="3"/>
  <c r="F915" i="3"/>
  <c r="G915" i="3"/>
  <c r="E916" i="3"/>
  <c r="F916" i="3"/>
  <c r="G916" i="3"/>
  <c r="E917" i="3"/>
  <c r="F917" i="3"/>
  <c r="G917" i="3"/>
  <c r="E918" i="3"/>
  <c r="F918" i="3"/>
  <c r="G918" i="3"/>
  <c r="E919" i="3"/>
  <c r="F919" i="3"/>
  <c r="G919" i="3"/>
  <c r="E920" i="3"/>
  <c r="F920" i="3"/>
  <c r="G920" i="3"/>
  <c r="E921" i="3"/>
  <c r="F921" i="3"/>
  <c r="N921" i="3" s="1"/>
  <c r="G921" i="3"/>
  <c r="E922" i="3"/>
  <c r="F922" i="3"/>
  <c r="G922" i="3"/>
  <c r="E923" i="3"/>
  <c r="F923" i="3"/>
  <c r="G923" i="3"/>
  <c r="E924" i="3"/>
  <c r="F924" i="3"/>
  <c r="G924" i="3"/>
  <c r="E925" i="3"/>
  <c r="F925" i="3"/>
  <c r="G925" i="3"/>
  <c r="E926" i="3"/>
  <c r="F926" i="3"/>
  <c r="G926" i="3"/>
  <c r="E927" i="3"/>
  <c r="F927" i="3"/>
  <c r="G927" i="3"/>
  <c r="E928" i="3"/>
  <c r="F928" i="3"/>
  <c r="G928" i="3"/>
  <c r="E929" i="3"/>
  <c r="F929" i="3"/>
  <c r="G929" i="3"/>
  <c r="E930" i="3"/>
  <c r="F930" i="3"/>
  <c r="G930" i="3"/>
  <c r="E931" i="3"/>
  <c r="F931" i="3"/>
  <c r="G931" i="3"/>
  <c r="E932" i="3"/>
  <c r="F932" i="3"/>
  <c r="G932" i="3"/>
  <c r="E933" i="3"/>
  <c r="F933" i="3"/>
  <c r="G933" i="3"/>
  <c r="E934" i="3"/>
  <c r="F934" i="3"/>
  <c r="G934" i="3"/>
  <c r="E935" i="3"/>
  <c r="F935" i="3"/>
  <c r="G935" i="3"/>
  <c r="E936" i="3"/>
  <c r="F936" i="3"/>
  <c r="G936" i="3"/>
  <c r="E937" i="3"/>
  <c r="F937" i="3"/>
  <c r="G937" i="3"/>
  <c r="E938" i="3"/>
  <c r="F938" i="3"/>
  <c r="G938" i="3"/>
  <c r="E939" i="3"/>
  <c r="F939" i="3"/>
  <c r="G939" i="3"/>
  <c r="E940" i="3"/>
  <c r="F940" i="3"/>
  <c r="G940" i="3"/>
  <c r="E941" i="3"/>
  <c r="F941" i="3"/>
  <c r="G941" i="3"/>
  <c r="E942" i="3"/>
  <c r="F942" i="3"/>
  <c r="G942" i="3"/>
  <c r="E943" i="3"/>
  <c r="F943" i="3"/>
  <c r="G943" i="3"/>
  <c r="E944" i="3"/>
  <c r="F944" i="3"/>
  <c r="G944" i="3"/>
  <c r="E945" i="3"/>
  <c r="F945" i="3"/>
  <c r="G945" i="3"/>
  <c r="E946" i="3"/>
  <c r="F946" i="3"/>
  <c r="G946" i="3"/>
  <c r="E947" i="3"/>
  <c r="F947" i="3"/>
  <c r="G947" i="3"/>
  <c r="E948" i="3"/>
  <c r="F948" i="3"/>
  <c r="G948" i="3"/>
  <c r="E949" i="3"/>
  <c r="F949" i="3"/>
  <c r="G949" i="3"/>
  <c r="E950" i="3"/>
  <c r="F950" i="3"/>
  <c r="G950" i="3"/>
  <c r="E951" i="3"/>
  <c r="F951" i="3"/>
  <c r="G951" i="3"/>
  <c r="E952" i="3"/>
  <c r="F952" i="3"/>
  <c r="G952" i="3"/>
  <c r="E953" i="3"/>
  <c r="F953" i="3"/>
  <c r="G953" i="3"/>
  <c r="E954" i="3"/>
  <c r="F954" i="3"/>
  <c r="G954" i="3"/>
  <c r="E955" i="3"/>
  <c r="F955" i="3"/>
  <c r="G955" i="3"/>
  <c r="E956" i="3"/>
  <c r="F956" i="3"/>
  <c r="G956" i="3"/>
  <c r="E957" i="3"/>
  <c r="F957" i="3"/>
  <c r="G957" i="3"/>
  <c r="E958" i="3"/>
  <c r="F958" i="3"/>
  <c r="G958" i="3"/>
  <c r="E959" i="3"/>
  <c r="F959" i="3"/>
  <c r="G959" i="3"/>
  <c r="E960" i="3"/>
  <c r="F960" i="3"/>
  <c r="G960" i="3"/>
  <c r="E961" i="3"/>
  <c r="F961" i="3"/>
  <c r="G961" i="3"/>
  <c r="E962" i="3"/>
  <c r="F962" i="3"/>
  <c r="G962" i="3"/>
  <c r="E963" i="3"/>
  <c r="F963" i="3"/>
  <c r="G963" i="3"/>
  <c r="E964" i="3"/>
  <c r="F964" i="3"/>
  <c r="G964" i="3"/>
  <c r="E965" i="3"/>
  <c r="F965" i="3"/>
  <c r="G965" i="3"/>
  <c r="E966" i="3"/>
  <c r="F966" i="3"/>
  <c r="G966" i="3"/>
  <c r="E967" i="3"/>
  <c r="F967" i="3"/>
  <c r="G967" i="3"/>
  <c r="E968" i="3"/>
  <c r="F968" i="3"/>
  <c r="G968" i="3"/>
  <c r="E969" i="3"/>
  <c r="F969" i="3"/>
  <c r="G969" i="3"/>
  <c r="E970" i="3"/>
  <c r="F970" i="3"/>
  <c r="G970" i="3"/>
  <c r="E971" i="3"/>
  <c r="F971" i="3"/>
  <c r="G971" i="3"/>
  <c r="E972" i="3"/>
  <c r="F972" i="3"/>
  <c r="G972" i="3"/>
  <c r="E973" i="3"/>
  <c r="F973" i="3"/>
  <c r="G973" i="3"/>
  <c r="E974" i="3"/>
  <c r="F974" i="3"/>
  <c r="G974" i="3"/>
  <c r="E975" i="3"/>
  <c r="F975" i="3"/>
  <c r="G975" i="3"/>
  <c r="E976" i="3"/>
  <c r="F976" i="3"/>
  <c r="G976" i="3"/>
  <c r="E977" i="3"/>
  <c r="F977" i="3"/>
  <c r="G977" i="3"/>
  <c r="E978" i="3"/>
  <c r="F978" i="3"/>
  <c r="G978" i="3"/>
  <c r="E979" i="3"/>
  <c r="F979" i="3"/>
  <c r="G979" i="3"/>
  <c r="E980" i="3"/>
  <c r="F980" i="3"/>
  <c r="G980" i="3"/>
  <c r="E981" i="3"/>
  <c r="F981" i="3"/>
  <c r="G981" i="3"/>
  <c r="E982" i="3"/>
  <c r="F982" i="3"/>
  <c r="G982" i="3"/>
  <c r="E983" i="3"/>
  <c r="F983" i="3"/>
  <c r="G983" i="3"/>
  <c r="E984" i="3"/>
  <c r="F984" i="3"/>
  <c r="G984" i="3"/>
  <c r="E985" i="3"/>
  <c r="F985" i="3"/>
  <c r="G985" i="3"/>
  <c r="E986" i="3"/>
  <c r="F986" i="3"/>
  <c r="G986" i="3"/>
  <c r="E987" i="3"/>
  <c r="F987" i="3"/>
  <c r="G987" i="3"/>
  <c r="E988" i="3"/>
  <c r="F988" i="3"/>
  <c r="G988" i="3"/>
  <c r="E989" i="3"/>
  <c r="F989" i="3"/>
  <c r="G989" i="3"/>
  <c r="E990" i="3"/>
  <c r="F990" i="3"/>
  <c r="G990" i="3"/>
  <c r="E991" i="3"/>
  <c r="F991" i="3"/>
  <c r="G991" i="3"/>
  <c r="E992" i="3"/>
  <c r="F992" i="3"/>
  <c r="G992" i="3"/>
  <c r="E993" i="3"/>
  <c r="F993" i="3"/>
  <c r="G993" i="3"/>
  <c r="E994" i="3"/>
  <c r="F994" i="3"/>
  <c r="G994" i="3"/>
  <c r="E995" i="3"/>
  <c r="F995" i="3"/>
  <c r="G995" i="3"/>
  <c r="E996" i="3"/>
  <c r="F996" i="3"/>
  <c r="G996" i="3"/>
  <c r="E997" i="3"/>
  <c r="F997" i="3"/>
  <c r="G997" i="3"/>
  <c r="E998" i="3"/>
  <c r="F998" i="3"/>
  <c r="G998" i="3"/>
  <c r="E999" i="3"/>
  <c r="F999" i="3"/>
  <c r="G999" i="3"/>
  <c r="E1000" i="3"/>
  <c r="F1000" i="3"/>
  <c r="G1000" i="3"/>
  <c r="E1001" i="3"/>
  <c r="F1001" i="3"/>
  <c r="G1001" i="3"/>
  <c r="E1002" i="3"/>
  <c r="F1002" i="3"/>
  <c r="G1002" i="3"/>
  <c r="Q800" i="3"/>
  <c r="Q799" i="3"/>
  <c r="Q752" i="3"/>
  <c r="Q740" i="3"/>
  <c r="Q715" i="3"/>
  <c r="Q692" i="3"/>
  <c r="Q587" i="3"/>
  <c r="Q524" i="3"/>
  <c r="Q452" i="3"/>
  <c r="Q416" i="3"/>
  <c r="Q404" i="3"/>
  <c r="Q368" i="3"/>
  <c r="Q344" i="3"/>
  <c r="Q323" i="3"/>
  <c r="Q320" i="3"/>
  <c r="Q296" i="3"/>
  <c r="Q248" i="3"/>
  <c r="Q212" i="3"/>
  <c r="Q211" i="3"/>
  <c r="Q167" i="3"/>
  <c r="Q104" i="3"/>
  <c r="Q20" i="3"/>
  <c r="J1002" i="3"/>
  <c r="K1002" i="3" s="1"/>
  <c r="L1002" i="3" s="1"/>
  <c r="J1001" i="3"/>
  <c r="K1001" i="3" s="1"/>
  <c r="L1001" i="3" s="1"/>
  <c r="M1001" i="3" s="1"/>
  <c r="N1001" i="3" s="1"/>
  <c r="O1001" i="3" s="1"/>
  <c r="Q1001" i="3" s="1"/>
  <c r="K1000" i="3"/>
  <c r="L1000" i="3" s="1"/>
  <c r="M1000" i="3" s="1"/>
  <c r="N1000" i="3" s="1"/>
  <c r="O1000" i="3" s="1"/>
  <c r="Q1000" i="3" s="1"/>
  <c r="J1000" i="3"/>
  <c r="L999" i="3"/>
  <c r="M999" i="3" s="1"/>
  <c r="K999" i="3"/>
  <c r="J999" i="3"/>
  <c r="J998" i="3"/>
  <c r="K998" i="3" s="1"/>
  <c r="L998" i="3" s="1"/>
  <c r="J997" i="3"/>
  <c r="K997" i="3" s="1"/>
  <c r="L997" i="3" s="1"/>
  <c r="M997" i="3" s="1"/>
  <c r="J996" i="3"/>
  <c r="K996" i="3" s="1"/>
  <c r="L996" i="3" s="1"/>
  <c r="M996" i="3" s="1"/>
  <c r="N996" i="3" s="1"/>
  <c r="J995" i="3"/>
  <c r="K995" i="3" s="1"/>
  <c r="L995" i="3" s="1"/>
  <c r="M995" i="3" s="1"/>
  <c r="J994" i="3"/>
  <c r="K994" i="3" s="1"/>
  <c r="L994" i="3" s="1"/>
  <c r="M993" i="3"/>
  <c r="K993" i="3"/>
  <c r="L993" i="3" s="1"/>
  <c r="J993" i="3"/>
  <c r="J992" i="3"/>
  <c r="K992" i="3" s="1"/>
  <c r="L992" i="3" s="1"/>
  <c r="M992" i="3" s="1"/>
  <c r="N992" i="3" s="1"/>
  <c r="O992" i="3" s="1"/>
  <c r="Q992" i="3" s="1"/>
  <c r="J991" i="3"/>
  <c r="K991" i="3" s="1"/>
  <c r="L991" i="3" s="1"/>
  <c r="M991" i="3" s="1"/>
  <c r="J990" i="3"/>
  <c r="K990" i="3" s="1"/>
  <c r="L990" i="3" s="1"/>
  <c r="J989" i="3"/>
  <c r="K989" i="3" s="1"/>
  <c r="L989" i="3" s="1"/>
  <c r="M989" i="3" s="1"/>
  <c r="L988" i="3"/>
  <c r="M988" i="3" s="1"/>
  <c r="N988" i="3" s="1"/>
  <c r="J988" i="3"/>
  <c r="K988" i="3" s="1"/>
  <c r="J987" i="3"/>
  <c r="K987" i="3" s="1"/>
  <c r="L987" i="3" s="1"/>
  <c r="M987" i="3" s="1"/>
  <c r="J986" i="3"/>
  <c r="K986" i="3" s="1"/>
  <c r="L986" i="3" s="1"/>
  <c r="J985" i="3"/>
  <c r="K985" i="3" s="1"/>
  <c r="L985" i="3" s="1"/>
  <c r="M985" i="3" s="1"/>
  <c r="L984" i="3"/>
  <c r="M984" i="3" s="1"/>
  <c r="N984" i="3" s="1"/>
  <c r="O984" i="3" s="1"/>
  <c r="Q984" i="3" s="1"/>
  <c r="K984" i="3"/>
  <c r="J984" i="3"/>
  <c r="M983" i="3"/>
  <c r="N983" i="3" s="1"/>
  <c r="O983" i="3" s="1"/>
  <c r="Q983" i="3" s="1"/>
  <c r="L983" i="3"/>
  <c r="K983" i="3"/>
  <c r="J983" i="3"/>
  <c r="J982" i="3"/>
  <c r="K982" i="3" s="1"/>
  <c r="L982" i="3" s="1"/>
  <c r="M981" i="3"/>
  <c r="J981" i="3"/>
  <c r="K981" i="3" s="1"/>
  <c r="L981" i="3" s="1"/>
  <c r="L980" i="3"/>
  <c r="M980" i="3" s="1"/>
  <c r="N980" i="3" s="1"/>
  <c r="K980" i="3"/>
  <c r="J980" i="3"/>
  <c r="L979" i="3"/>
  <c r="M979" i="3" s="1"/>
  <c r="N979" i="3" s="1"/>
  <c r="O979" i="3" s="1"/>
  <c r="Q979" i="3" s="1"/>
  <c r="J979" i="3"/>
  <c r="K979" i="3" s="1"/>
  <c r="J978" i="3"/>
  <c r="K978" i="3" s="1"/>
  <c r="L978" i="3" s="1"/>
  <c r="M978" i="3" s="1"/>
  <c r="N978" i="3" s="1"/>
  <c r="O978" i="3" s="1"/>
  <c r="Q978" i="3" s="1"/>
  <c r="L977" i="3"/>
  <c r="M977" i="3" s="1"/>
  <c r="K977" i="3"/>
  <c r="J977" i="3"/>
  <c r="J976" i="3"/>
  <c r="K976" i="3" s="1"/>
  <c r="L976" i="3" s="1"/>
  <c r="M976" i="3" s="1"/>
  <c r="N976" i="3" s="1"/>
  <c r="J975" i="3"/>
  <c r="K975" i="3" s="1"/>
  <c r="L975" i="3" s="1"/>
  <c r="M975" i="3" s="1"/>
  <c r="J974" i="3"/>
  <c r="K974" i="3" s="1"/>
  <c r="L974" i="3" s="1"/>
  <c r="J973" i="3"/>
  <c r="K973" i="3" s="1"/>
  <c r="L973" i="3" s="1"/>
  <c r="M973" i="3" s="1"/>
  <c r="J972" i="3"/>
  <c r="K972" i="3" s="1"/>
  <c r="L972" i="3" s="1"/>
  <c r="M972" i="3" s="1"/>
  <c r="N972" i="3" s="1"/>
  <c r="J971" i="3"/>
  <c r="K971" i="3" s="1"/>
  <c r="L971" i="3" s="1"/>
  <c r="M971" i="3" s="1"/>
  <c r="J970" i="3"/>
  <c r="K970" i="3" s="1"/>
  <c r="L970" i="3" s="1"/>
  <c r="M970" i="3" s="1"/>
  <c r="J969" i="3"/>
  <c r="K969" i="3" s="1"/>
  <c r="L969" i="3" s="1"/>
  <c r="M969" i="3" s="1"/>
  <c r="N969" i="3" s="1"/>
  <c r="O969" i="3" s="1"/>
  <c r="Q969" i="3" s="1"/>
  <c r="K968" i="3"/>
  <c r="L968" i="3" s="1"/>
  <c r="M968" i="3" s="1"/>
  <c r="N968" i="3" s="1"/>
  <c r="O968" i="3" s="1"/>
  <c r="Q968" i="3" s="1"/>
  <c r="J968" i="3"/>
  <c r="J967" i="3"/>
  <c r="K967" i="3" s="1"/>
  <c r="L967" i="3" s="1"/>
  <c r="M967" i="3" s="1"/>
  <c r="J966" i="3"/>
  <c r="K966" i="3" s="1"/>
  <c r="L966" i="3" s="1"/>
  <c r="M965" i="3"/>
  <c r="J965" i="3"/>
  <c r="K965" i="3" s="1"/>
  <c r="L965" i="3" s="1"/>
  <c r="J964" i="3"/>
  <c r="K964" i="3" s="1"/>
  <c r="L964" i="3" s="1"/>
  <c r="M964" i="3" s="1"/>
  <c r="N964" i="3" s="1"/>
  <c r="J963" i="3"/>
  <c r="K963" i="3" s="1"/>
  <c r="L963" i="3" s="1"/>
  <c r="M963" i="3" s="1"/>
  <c r="J962" i="3"/>
  <c r="K962" i="3" s="1"/>
  <c r="L962" i="3" s="1"/>
  <c r="M961" i="3"/>
  <c r="N961" i="3" s="1"/>
  <c r="L961" i="3"/>
  <c r="K961" i="3"/>
  <c r="J961" i="3"/>
  <c r="J960" i="3"/>
  <c r="K960" i="3" s="1"/>
  <c r="L960" i="3" s="1"/>
  <c r="M960" i="3" s="1"/>
  <c r="N960" i="3" s="1"/>
  <c r="J959" i="3"/>
  <c r="K959" i="3" s="1"/>
  <c r="L959" i="3" s="1"/>
  <c r="M959" i="3" s="1"/>
  <c r="L958" i="3"/>
  <c r="K958" i="3"/>
  <c r="J958" i="3"/>
  <c r="J957" i="3"/>
  <c r="K957" i="3" s="1"/>
  <c r="L957" i="3" s="1"/>
  <c r="M957" i="3" s="1"/>
  <c r="K956" i="3"/>
  <c r="L956" i="3" s="1"/>
  <c r="M956" i="3" s="1"/>
  <c r="N956" i="3" s="1"/>
  <c r="J956" i="3"/>
  <c r="J955" i="3"/>
  <c r="K955" i="3" s="1"/>
  <c r="L955" i="3" s="1"/>
  <c r="M955" i="3" s="1"/>
  <c r="J954" i="3"/>
  <c r="K954" i="3" s="1"/>
  <c r="L954" i="3" s="1"/>
  <c r="M954" i="3" s="1"/>
  <c r="L953" i="3"/>
  <c r="M953" i="3" s="1"/>
  <c r="N953" i="3" s="1"/>
  <c r="O953" i="3" s="1"/>
  <c r="Q953" i="3" s="1"/>
  <c r="J953" i="3"/>
  <c r="K953" i="3" s="1"/>
  <c r="K952" i="3"/>
  <c r="L952" i="3" s="1"/>
  <c r="M952" i="3" s="1"/>
  <c r="N952" i="3" s="1"/>
  <c r="J952" i="3"/>
  <c r="J951" i="3"/>
  <c r="K951" i="3" s="1"/>
  <c r="L951" i="3" s="1"/>
  <c r="M951" i="3" s="1"/>
  <c r="J950" i="3"/>
  <c r="K950" i="3" s="1"/>
  <c r="L950" i="3" s="1"/>
  <c r="J949" i="3"/>
  <c r="K949" i="3" s="1"/>
  <c r="L949" i="3" s="1"/>
  <c r="M949" i="3" s="1"/>
  <c r="L948" i="3"/>
  <c r="M948" i="3" s="1"/>
  <c r="N948" i="3" s="1"/>
  <c r="K948" i="3"/>
  <c r="J948" i="3"/>
  <c r="J947" i="3"/>
  <c r="K947" i="3" s="1"/>
  <c r="L947" i="3" s="1"/>
  <c r="M947" i="3" s="1"/>
  <c r="J946" i="3"/>
  <c r="K946" i="3" s="1"/>
  <c r="L946" i="3" s="1"/>
  <c r="M946" i="3" s="1"/>
  <c r="K945" i="3"/>
  <c r="L945" i="3" s="1"/>
  <c r="M945" i="3" s="1"/>
  <c r="N945" i="3" s="1"/>
  <c r="O945" i="3" s="1"/>
  <c r="Q945" i="3" s="1"/>
  <c r="J945" i="3"/>
  <c r="J944" i="3"/>
  <c r="K944" i="3" s="1"/>
  <c r="L944" i="3" s="1"/>
  <c r="M944" i="3" s="1"/>
  <c r="N944" i="3" s="1"/>
  <c r="J943" i="3"/>
  <c r="K943" i="3" s="1"/>
  <c r="L943" i="3" s="1"/>
  <c r="M943" i="3" s="1"/>
  <c r="J942" i="3"/>
  <c r="K942" i="3" s="1"/>
  <c r="L942" i="3" s="1"/>
  <c r="J941" i="3"/>
  <c r="K941" i="3" s="1"/>
  <c r="L941" i="3" s="1"/>
  <c r="M941" i="3" s="1"/>
  <c r="J940" i="3"/>
  <c r="K940" i="3" s="1"/>
  <c r="L940" i="3" s="1"/>
  <c r="M940" i="3" s="1"/>
  <c r="N940" i="3" s="1"/>
  <c r="J939" i="3"/>
  <c r="K939" i="3" s="1"/>
  <c r="L939" i="3" s="1"/>
  <c r="M939" i="3" s="1"/>
  <c r="J938" i="3"/>
  <c r="K938" i="3" s="1"/>
  <c r="L938" i="3" s="1"/>
  <c r="J937" i="3"/>
  <c r="K937" i="3" s="1"/>
  <c r="L937" i="3" s="1"/>
  <c r="M937" i="3" s="1"/>
  <c r="J936" i="3"/>
  <c r="K936" i="3" s="1"/>
  <c r="L936" i="3" s="1"/>
  <c r="M936" i="3" s="1"/>
  <c r="N936" i="3" s="1"/>
  <c r="O936" i="3" s="1"/>
  <c r="Q936" i="3" s="1"/>
  <c r="L935" i="3"/>
  <c r="M935" i="3" s="1"/>
  <c r="N935" i="3" s="1"/>
  <c r="O935" i="3" s="1"/>
  <c r="Q935" i="3" s="1"/>
  <c r="K935" i="3"/>
  <c r="J935" i="3"/>
  <c r="J934" i="3"/>
  <c r="K934" i="3" s="1"/>
  <c r="L934" i="3" s="1"/>
  <c r="K933" i="3"/>
  <c r="L933" i="3" s="1"/>
  <c r="M933" i="3" s="1"/>
  <c r="J933" i="3"/>
  <c r="L932" i="3"/>
  <c r="M932" i="3" s="1"/>
  <c r="N932" i="3" s="1"/>
  <c r="K932" i="3"/>
  <c r="J932" i="3"/>
  <c r="M931" i="3"/>
  <c r="J931" i="3"/>
  <c r="K931" i="3" s="1"/>
  <c r="L931" i="3" s="1"/>
  <c r="K930" i="3"/>
  <c r="L930" i="3" s="1"/>
  <c r="J930" i="3"/>
  <c r="J929" i="3"/>
  <c r="K929" i="3" s="1"/>
  <c r="L929" i="3" s="1"/>
  <c r="M929" i="3" s="1"/>
  <c r="N929" i="3" s="1"/>
  <c r="O929" i="3" s="1"/>
  <c r="Q929" i="3" s="1"/>
  <c r="J928" i="3"/>
  <c r="K928" i="3" s="1"/>
  <c r="L928" i="3" s="1"/>
  <c r="M928" i="3" s="1"/>
  <c r="N928" i="3" s="1"/>
  <c r="O928" i="3" s="1"/>
  <c r="Q928" i="3" s="1"/>
  <c r="L927" i="3"/>
  <c r="M927" i="3" s="1"/>
  <c r="K927" i="3"/>
  <c r="J927" i="3"/>
  <c r="J926" i="3"/>
  <c r="K926" i="3" s="1"/>
  <c r="L926" i="3" s="1"/>
  <c r="K925" i="3"/>
  <c r="L925" i="3" s="1"/>
  <c r="M925" i="3" s="1"/>
  <c r="J925" i="3"/>
  <c r="L924" i="3"/>
  <c r="M924" i="3" s="1"/>
  <c r="N924" i="3" s="1"/>
  <c r="K924" i="3"/>
  <c r="J924" i="3"/>
  <c r="J923" i="3"/>
  <c r="K923" i="3" s="1"/>
  <c r="L923" i="3" s="1"/>
  <c r="M923" i="3" s="1"/>
  <c r="N923" i="3" s="1"/>
  <c r="O923" i="3" s="1"/>
  <c r="Q923" i="3" s="1"/>
  <c r="L922" i="3"/>
  <c r="M922" i="3" s="1"/>
  <c r="N922" i="3" s="1"/>
  <c r="J922" i="3"/>
  <c r="K922" i="3" s="1"/>
  <c r="K921" i="3"/>
  <c r="L921" i="3" s="1"/>
  <c r="M921" i="3" s="1"/>
  <c r="J921" i="3"/>
  <c r="K920" i="3"/>
  <c r="L920" i="3" s="1"/>
  <c r="M920" i="3" s="1"/>
  <c r="N920" i="3" s="1"/>
  <c r="J920" i="3"/>
  <c r="J919" i="3"/>
  <c r="K919" i="3" s="1"/>
  <c r="L919" i="3" s="1"/>
  <c r="M919" i="3" s="1"/>
  <c r="J918" i="3"/>
  <c r="K918" i="3" s="1"/>
  <c r="L918" i="3" s="1"/>
  <c r="J917" i="3"/>
  <c r="K917" i="3" s="1"/>
  <c r="L917" i="3" s="1"/>
  <c r="M917" i="3" s="1"/>
  <c r="N917" i="3" s="1"/>
  <c r="J916" i="3"/>
  <c r="K916" i="3" s="1"/>
  <c r="L916" i="3" s="1"/>
  <c r="M916" i="3" s="1"/>
  <c r="N916" i="3" s="1"/>
  <c r="J915" i="3"/>
  <c r="K915" i="3" s="1"/>
  <c r="L915" i="3" s="1"/>
  <c r="M915" i="3" s="1"/>
  <c r="L914" i="3"/>
  <c r="J914" i="3"/>
  <c r="K914" i="3" s="1"/>
  <c r="L913" i="3"/>
  <c r="M913" i="3" s="1"/>
  <c r="K913" i="3"/>
  <c r="J913" i="3"/>
  <c r="J912" i="3"/>
  <c r="K912" i="3" s="1"/>
  <c r="L912" i="3" s="1"/>
  <c r="M912" i="3" s="1"/>
  <c r="N912" i="3" s="1"/>
  <c r="O912" i="3" s="1"/>
  <c r="Q912" i="3" s="1"/>
  <c r="K911" i="3"/>
  <c r="L911" i="3" s="1"/>
  <c r="M911" i="3" s="1"/>
  <c r="J911" i="3"/>
  <c r="L910" i="3"/>
  <c r="K910" i="3"/>
  <c r="J910" i="3"/>
  <c r="J909" i="3"/>
  <c r="K909" i="3" s="1"/>
  <c r="L909" i="3" s="1"/>
  <c r="M909" i="3" s="1"/>
  <c r="K908" i="3"/>
  <c r="L908" i="3" s="1"/>
  <c r="M908" i="3" s="1"/>
  <c r="N908" i="3" s="1"/>
  <c r="J908" i="3"/>
  <c r="J907" i="3"/>
  <c r="K907" i="3" s="1"/>
  <c r="L907" i="3" s="1"/>
  <c r="M907" i="3" s="1"/>
  <c r="J906" i="3"/>
  <c r="K906" i="3" s="1"/>
  <c r="L906" i="3" s="1"/>
  <c r="K905" i="3"/>
  <c r="L905" i="3" s="1"/>
  <c r="M905" i="3" s="1"/>
  <c r="J905" i="3"/>
  <c r="J904" i="3"/>
  <c r="K904" i="3" s="1"/>
  <c r="L904" i="3" s="1"/>
  <c r="M904" i="3" s="1"/>
  <c r="N904" i="3" s="1"/>
  <c r="K903" i="3"/>
  <c r="L903" i="3" s="1"/>
  <c r="M903" i="3" s="1"/>
  <c r="J903" i="3"/>
  <c r="J902" i="3"/>
  <c r="K902" i="3" s="1"/>
  <c r="L902" i="3" s="1"/>
  <c r="K901" i="3"/>
  <c r="L901" i="3" s="1"/>
  <c r="M901" i="3" s="1"/>
  <c r="J901" i="3"/>
  <c r="J900" i="3"/>
  <c r="K900" i="3" s="1"/>
  <c r="L900" i="3" s="1"/>
  <c r="M900" i="3" s="1"/>
  <c r="N900" i="3" s="1"/>
  <c r="O900" i="3" s="1"/>
  <c r="Q900" i="3" s="1"/>
  <c r="M899" i="3"/>
  <c r="L899" i="3"/>
  <c r="K899" i="3"/>
  <c r="J899" i="3"/>
  <c r="J898" i="3"/>
  <c r="K898" i="3" s="1"/>
  <c r="L898" i="3" s="1"/>
  <c r="J897" i="3"/>
  <c r="K897" i="3" s="1"/>
  <c r="L897" i="3" s="1"/>
  <c r="M897" i="3" s="1"/>
  <c r="L896" i="3"/>
  <c r="M896" i="3" s="1"/>
  <c r="N896" i="3" s="1"/>
  <c r="K896" i="3"/>
  <c r="J896" i="3"/>
  <c r="J895" i="3"/>
  <c r="K895" i="3" s="1"/>
  <c r="L895" i="3" s="1"/>
  <c r="M895" i="3" s="1"/>
  <c r="J894" i="3"/>
  <c r="K894" i="3" s="1"/>
  <c r="L894" i="3" s="1"/>
  <c r="J893" i="3"/>
  <c r="K893" i="3" s="1"/>
  <c r="L893" i="3" s="1"/>
  <c r="M893" i="3" s="1"/>
  <c r="J892" i="3"/>
  <c r="K892" i="3" s="1"/>
  <c r="L892" i="3" s="1"/>
  <c r="M892" i="3" s="1"/>
  <c r="N892" i="3" s="1"/>
  <c r="L891" i="3"/>
  <c r="M891" i="3" s="1"/>
  <c r="K891" i="3"/>
  <c r="J891" i="3"/>
  <c r="J890" i="3"/>
  <c r="K890" i="3" s="1"/>
  <c r="L890" i="3" s="1"/>
  <c r="L889" i="3"/>
  <c r="M889" i="3" s="1"/>
  <c r="J889" i="3"/>
  <c r="K889" i="3" s="1"/>
  <c r="L888" i="3"/>
  <c r="M888" i="3" s="1"/>
  <c r="N888" i="3" s="1"/>
  <c r="O888" i="3" s="1"/>
  <c r="Q888" i="3" s="1"/>
  <c r="K888" i="3"/>
  <c r="J888" i="3"/>
  <c r="J887" i="3"/>
  <c r="K887" i="3" s="1"/>
  <c r="L887" i="3" s="1"/>
  <c r="M887" i="3" s="1"/>
  <c r="J886" i="3"/>
  <c r="K886" i="3" s="1"/>
  <c r="L886" i="3" s="1"/>
  <c r="K885" i="3"/>
  <c r="L885" i="3" s="1"/>
  <c r="M885" i="3" s="1"/>
  <c r="N885" i="3" s="1"/>
  <c r="O885" i="3" s="1"/>
  <c r="Q885" i="3" s="1"/>
  <c r="J885" i="3"/>
  <c r="J884" i="3"/>
  <c r="K884" i="3" s="1"/>
  <c r="L884" i="3" s="1"/>
  <c r="M884" i="3" s="1"/>
  <c r="N884" i="3" s="1"/>
  <c r="O884" i="3" s="1"/>
  <c r="Q884" i="3" s="1"/>
  <c r="J883" i="3"/>
  <c r="K883" i="3" s="1"/>
  <c r="L883" i="3" s="1"/>
  <c r="M883" i="3" s="1"/>
  <c r="J882" i="3"/>
  <c r="K882" i="3" s="1"/>
  <c r="L882" i="3" s="1"/>
  <c r="J881" i="3"/>
  <c r="K881" i="3" s="1"/>
  <c r="L881" i="3" s="1"/>
  <c r="M881" i="3" s="1"/>
  <c r="K880" i="3"/>
  <c r="L880" i="3" s="1"/>
  <c r="M880" i="3" s="1"/>
  <c r="N880" i="3" s="1"/>
  <c r="O880" i="3" s="1"/>
  <c r="Q880" i="3" s="1"/>
  <c r="J880" i="3"/>
  <c r="K879" i="3"/>
  <c r="L879" i="3" s="1"/>
  <c r="M879" i="3" s="1"/>
  <c r="J879" i="3"/>
  <c r="J878" i="3"/>
  <c r="K878" i="3" s="1"/>
  <c r="L878" i="3" s="1"/>
  <c r="L877" i="3"/>
  <c r="M877" i="3" s="1"/>
  <c r="K877" i="3"/>
  <c r="J877" i="3"/>
  <c r="K876" i="3"/>
  <c r="L876" i="3" s="1"/>
  <c r="M876" i="3" s="1"/>
  <c r="N876" i="3" s="1"/>
  <c r="O876" i="3" s="1"/>
  <c r="Q876" i="3" s="1"/>
  <c r="J876" i="3"/>
  <c r="M875" i="3"/>
  <c r="L875" i="3"/>
  <c r="K875" i="3"/>
  <c r="J875" i="3"/>
  <c r="L874" i="3"/>
  <c r="K874" i="3"/>
  <c r="J874" i="3"/>
  <c r="J873" i="3"/>
  <c r="K873" i="3" s="1"/>
  <c r="L873" i="3" s="1"/>
  <c r="M873" i="3" s="1"/>
  <c r="N872" i="3"/>
  <c r="O872" i="3" s="1"/>
  <c r="Q872" i="3" s="1"/>
  <c r="L872" i="3"/>
  <c r="M872" i="3" s="1"/>
  <c r="K872" i="3"/>
  <c r="J872" i="3"/>
  <c r="J871" i="3"/>
  <c r="K871" i="3" s="1"/>
  <c r="L871" i="3" s="1"/>
  <c r="M871" i="3" s="1"/>
  <c r="J870" i="3"/>
  <c r="K870" i="3" s="1"/>
  <c r="L870" i="3" s="1"/>
  <c r="M869" i="3"/>
  <c r="N869" i="3" s="1"/>
  <c r="L869" i="3"/>
  <c r="K869" i="3"/>
  <c r="J869" i="3"/>
  <c r="J868" i="3"/>
  <c r="K868" i="3" s="1"/>
  <c r="L868" i="3" s="1"/>
  <c r="M868" i="3" s="1"/>
  <c r="N868" i="3" s="1"/>
  <c r="J867" i="3"/>
  <c r="K867" i="3" s="1"/>
  <c r="L867" i="3" s="1"/>
  <c r="M867" i="3" s="1"/>
  <c r="L866" i="3"/>
  <c r="M866" i="3" s="1"/>
  <c r="N866" i="3" s="1"/>
  <c r="O866" i="3" s="1"/>
  <c r="Q866" i="3" s="1"/>
  <c r="J866" i="3"/>
  <c r="K866" i="3" s="1"/>
  <c r="J865" i="3"/>
  <c r="K865" i="3" s="1"/>
  <c r="L865" i="3" s="1"/>
  <c r="M865" i="3" s="1"/>
  <c r="J864" i="3"/>
  <c r="K864" i="3" s="1"/>
  <c r="L864" i="3" s="1"/>
  <c r="M864" i="3" s="1"/>
  <c r="N864" i="3" s="1"/>
  <c r="M863" i="3"/>
  <c r="L863" i="3"/>
  <c r="K863" i="3"/>
  <c r="J863" i="3"/>
  <c r="J862" i="3"/>
  <c r="K862" i="3" s="1"/>
  <c r="L862" i="3" s="1"/>
  <c r="J861" i="3"/>
  <c r="K861" i="3" s="1"/>
  <c r="L861" i="3" s="1"/>
  <c r="M861" i="3" s="1"/>
  <c r="N861" i="3" s="1"/>
  <c r="O861" i="3" s="1"/>
  <c r="Q861" i="3" s="1"/>
  <c r="L860" i="3"/>
  <c r="M860" i="3" s="1"/>
  <c r="N860" i="3" s="1"/>
  <c r="K860" i="3"/>
  <c r="J860" i="3"/>
  <c r="L859" i="3"/>
  <c r="M859" i="3" s="1"/>
  <c r="J859" i="3"/>
  <c r="K859" i="3" s="1"/>
  <c r="J858" i="3"/>
  <c r="K858" i="3" s="1"/>
  <c r="L858" i="3" s="1"/>
  <c r="L857" i="3"/>
  <c r="M857" i="3" s="1"/>
  <c r="K857" i="3"/>
  <c r="J857" i="3"/>
  <c r="J856" i="3"/>
  <c r="K856" i="3" s="1"/>
  <c r="L856" i="3" s="1"/>
  <c r="M856" i="3" s="1"/>
  <c r="N856" i="3" s="1"/>
  <c r="O856" i="3" s="1"/>
  <c r="Q856" i="3" s="1"/>
  <c r="L855" i="3"/>
  <c r="M855" i="3" s="1"/>
  <c r="K855" i="3"/>
  <c r="J855" i="3"/>
  <c r="J854" i="3"/>
  <c r="K854" i="3" s="1"/>
  <c r="L854" i="3" s="1"/>
  <c r="J853" i="3"/>
  <c r="K853" i="3" s="1"/>
  <c r="L853" i="3" s="1"/>
  <c r="M853" i="3" s="1"/>
  <c r="N853" i="3" s="1"/>
  <c r="O853" i="3" s="1"/>
  <c r="Q853" i="3" s="1"/>
  <c r="L852" i="3"/>
  <c r="M852" i="3" s="1"/>
  <c r="N852" i="3" s="1"/>
  <c r="K852" i="3"/>
  <c r="J852" i="3"/>
  <c r="M851" i="3"/>
  <c r="L851" i="3"/>
  <c r="K851" i="3"/>
  <c r="J851" i="3"/>
  <c r="J850" i="3"/>
  <c r="K850" i="3" s="1"/>
  <c r="L850" i="3" s="1"/>
  <c r="N849" i="3"/>
  <c r="O849" i="3" s="1"/>
  <c r="Q849" i="3" s="1"/>
  <c r="K849" i="3"/>
  <c r="L849" i="3" s="1"/>
  <c r="M849" i="3" s="1"/>
  <c r="J849" i="3"/>
  <c r="L848" i="3"/>
  <c r="M848" i="3" s="1"/>
  <c r="N848" i="3" s="1"/>
  <c r="O848" i="3" s="1"/>
  <c r="Q848" i="3" s="1"/>
  <c r="K848" i="3"/>
  <c r="J848" i="3"/>
  <c r="L847" i="3"/>
  <c r="M847" i="3" s="1"/>
  <c r="J847" i="3"/>
  <c r="K847" i="3" s="1"/>
  <c r="J846" i="3"/>
  <c r="K846" i="3" s="1"/>
  <c r="L846" i="3" s="1"/>
  <c r="M845" i="3"/>
  <c r="N845" i="3" s="1"/>
  <c r="J845" i="3"/>
  <c r="K845" i="3" s="1"/>
  <c r="L845" i="3" s="1"/>
  <c r="J844" i="3"/>
  <c r="K844" i="3" s="1"/>
  <c r="L844" i="3" s="1"/>
  <c r="M844" i="3" s="1"/>
  <c r="N844" i="3" s="1"/>
  <c r="K843" i="3"/>
  <c r="L843" i="3" s="1"/>
  <c r="M843" i="3" s="1"/>
  <c r="N843" i="3" s="1"/>
  <c r="O843" i="3" s="1"/>
  <c r="Q843" i="3" s="1"/>
  <c r="J843" i="3"/>
  <c r="L842" i="3"/>
  <c r="M842" i="3" s="1"/>
  <c r="N842" i="3" s="1"/>
  <c r="J842" i="3"/>
  <c r="K842" i="3" s="1"/>
  <c r="L841" i="3"/>
  <c r="M841" i="3" s="1"/>
  <c r="K841" i="3"/>
  <c r="J841" i="3"/>
  <c r="J840" i="3"/>
  <c r="K840" i="3" s="1"/>
  <c r="L840" i="3" s="1"/>
  <c r="M840" i="3" s="1"/>
  <c r="N840" i="3" s="1"/>
  <c r="O840" i="3" s="1"/>
  <c r="Q840" i="3" s="1"/>
  <c r="M839" i="3"/>
  <c r="L839" i="3"/>
  <c r="K839" i="3"/>
  <c r="J839" i="3"/>
  <c r="L838" i="3"/>
  <c r="K838" i="3"/>
  <c r="J838" i="3"/>
  <c r="J837" i="3"/>
  <c r="K837" i="3" s="1"/>
  <c r="L837" i="3" s="1"/>
  <c r="M837" i="3" s="1"/>
  <c r="L836" i="3"/>
  <c r="M836" i="3" s="1"/>
  <c r="N836" i="3" s="1"/>
  <c r="O836" i="3" s="1"/>
  <c r="Q836" i="3" s="1"/>
  <c r="K836" i="3"/>
  <c r="J836" i="3"/>
  <c r="J835" i="3"/>
  <c r="K835" i="3" s="1"/>
  <c r="L835" i="3" s="1"/>
  <c r="M835" i="3" s="1"/>
  <c r="K834" i="3"/>
  <c r="L834" i="3" s="1"/>
  <c r="J834" i="3"/>
  <c r="M833" i="3"/>
  <c r="L833" i="3"/>
  <c r="K833" i="3"/>
  <c r="J833" i="3"/>
  <c r="J832" i="3"/>
  <c r="K832" i="3" s="1"/>
  <c r="L832" i="3" s="1"/>
  <c r="M832" i="3" s="1"/>
  <c r="N832" i="3" s="1"/>
  <c r="O832" i="3" s="1"/>
  <c r="Q832" i="3" s="1"/>
  <c r="J831" i="3"/>
  <c r="K831" i="3" s="1"/>
  <c r="L831" i="3" s="1"/>
  <c r="M831" i="3" s="1"/>
  <c r="J830" i="3"/>
  <c r="K830" i="3" s="1"/>
  <c r="L830" i="3" s="1"/>
  <c r="K829" i="3"/>
  <c r="L829" i="3" s="1"/>
  <c r="M829" i="3" s="1"/>
  <c r="J829" i="3"/>
  <c r="M828" i="3"/>
  <c r="N828" i="3" s="1"/>
  <c r="O828" i="3" s="1"/>
  <c r="Q828" i="3" s="1"/>
  <c r="K828" i="3"/>
  <c r="L828" i="3" s="1"/>
  <c r="J828" i="3"/>
  <c r="J827" i="3"/>
  <c r="K827" i="3" s="1"/>
  <c r="L827" i="3" s="1"/>
  <c r="M827" i="3" s="1"/>
  <c r="J826" i="3"/>
  <c r="K826" i="3" s="1"/>
  <c r="L826" i="3" s="1"/>
  <c r="K825" i="3"/>
  <c r="L825" i="3" s="1"/>
  <c r="M825" i="3" s="1"/>
  <c r="J825" i="3"/>
  <c r="J824" i="3"/>
  <c r="K824" i="3" s="1"/>
  <c r="L824" i="3" s="1"/>
  <c r="M824" i="3" s="1"/>
  <c r="N824" i="3" s="1"/>
  <c r="O824" i="3" s="1"/>
  <c r="Q824" i="3" s="1"/>
  <c r="J823" i="3"/>
  <c r="K823" i="3" s="1"/>
  <c r="L823" i="3" s="1"/>
  <c r="M823" i="3" s="1"/>
  <c r="K822" i="3"/>
  <c r="L822" i="3" s="1"/>
  <c r="J822" i="3"/>
  <c r="K821" i="3"/>
  <c r="L821" i="3" s="1"/>
  <c r="M821" i="3" s="1"/>
  <c r="J821" i="3"/>
  <c r="J820" i="3"/>
  <c r="K820" i="3" s="1"/>
  <c r="L820" i="3" s="1"/>
  <c r="M820" i="3" s="1"/>
  <c r="N820" i="3" s="1"/>
  <c r="O820" i="3" s="1"/>
  <c r="Q820" i="3" s="1"/>
  <c r="J819" i="3"/>
  <c r="K819" i="3" s="1"/>
  <c r="L819" i="3" s="1"/>
  <c r="M819" i="3" s="1"/>
  <c r="N819" i="3" s="1"/>
  <c r="O819" i="3" s="1"/>
  <c r="Q819" i="3" s="1"/>
  <c r="J818" i="3"/>
  <c r="K818" i="3" s="1"/>
  <c r="L818" i="3" s="1"/>
  <c r="J817" i="3"/>
  <c r="K817" i="3" s="1"/>
  <c r="L817" i="3" s="1"/>
  <c r="M817" i="3" s="1"/>
  <c r="K816" i="3"/>
  <c r="L816" i="3" s="1"/>
  <c r="M816" i="3" s="1"/>
  <c r="N816" i="3" s="1"/>
  <c r="J816" i="3"/>
  <c r="K815" i="3"/>
  <c r="L815" i="3" s="1"/>
  <c r="M815" i="3" s="1"/>
  <c r="J815" i="3"/>
  <c r="K814" i="3"/>
  <c r="L814" i="3" s="1"/>
  <c r="J814" i="3"/>
  <c r="K813" i="3"/>
  <c r="L813" i="3" s="1"/>
  <c r="M813" i="3" s="1"/>
  <c r="J813" i="3"/>
  <c r="J812" i="3"/>
  <c r="K812" i="3" s="1"/>
  <c r="L812" i="3" s="1"/>
  <c r="M812" i="3" s="1"/>
  <c r="N812" i="3" s="1"/>
  <c r="O812" i="3" s="1"/>
  <c r="Q812" i="3" s="1"/>
  <c r="M811" i="3"/>
  <c r="N811" i="3" s="1"/>
  <c r="O811" i="3" s="1"/>
  <c r="Q811" i="3" s="1"/>
  <c r="J811" i="3"/>
  <c r="K811" i="3" s="1"/>
  <c r="L811" i="3" s="1"/>
  <c r="J810" i="3"/>
  <c r="K810" i="3" s="1"/>
  <c r="L810" i="3" s="1"/>
  <c r="L809" i="3"/>
  <c r="M809" i="3" s="1"/>
  <c r="K809" i="3"/>
  <c r="J809" i="3"/>
  <c r="L808" i="3"/>
  <c r="M808" i="3" s="1"/>
  <c r="N808" i="3" s="1"/>
  <c r="O808" i="3" s="1"/>
  <c r="Q808" i="3" s="1"/>
  <c r="K808" i="3"/>
  <c r="J808" i="3"/>
  <c r="K807" i="3"/>
  <c r="L807" i="3" s="1"/>
  <c r="M807" i="3" s="1"/>
  <c r="J807" i="3"/>
  <c r="J806" i="3"/>
  <c r="K806" i="3" s="1"/>
  <c r="L806" i="3" s="1"/>
  <c r="J805" i="3"/>
  <c r="K805" i="3" s="1"/>
  <c r="L805" i="3" s="1"/>
  <c r="M805" i="3" s="1"/>
  <c r="N805" i="3" s="1"/>
  <c r="K804" i="3"/>
  <c r="L804" i="3" s="1"/>
  <c r="M804" i="3" s="1"/>
  <c r="N804" i="3" s="1"/>
  <c r="J804" i="3"/>
  <c r="L803" i="3"/>
  <c r="M803" i="3" s="1"/>
  <c r="K803" i="3"/>
  <c r="J803" i="3"/>
  <c r="K802" i="3"/>
  <c r="L802" i="3" s="1"/>
  <c r="J802" i="3"/>
  <c r="L801" i="3"/>
  <c r="M801" i="3" s="1"/>
  <c r="J801" i="3"/>
  <c r="K801" i="3" s="1"/>
  <c r="K800" i="3"/>
  <c r="L800" i="3" s="1"/>
  <c r="M800" i="3" s="1"/>
  <c r="N800" i="3" s="1"/>
  <c r="O800" i="3" s="1"/>
  <c r="J800" i="3"/>
  <c r="M799" i="3"/>
  <c r="N799" i="3" s="1"/>
  <c r="O799" i="3" s="1"/>
  <c r="J799" i="3"/>
  <c r="K799" i="3" s="1"/>
  <c r="L799" i="3" s="1"/>
  <c r="J798" i="3"/>
  <c r="K798" i="3" s="1"/>
  <c r="L798" i="3" s="1"/>
  <c r="M797" i="3"/>
  <c r="L797" i="3"/>
  <c r="K797" i="3"/>
  <c r="J797" i="3"/>
  <c r="J796" i="3"/>
  <c r="K796" i="3" s="1"/>
  <c r="L796" i="3" s="1"/>
  <c r="M796" i="3" s="1"/>
  <c r="N796" i="3" s="1"/>
  <c r="O796" i="3" s="1"/>
  <c r="Q796" i="3" s="1"/>
  <c r="J795" i="3"/>
  <c r="K795" i="3" s="1"/>
  <c r="L795" i="3" s="1"/>
  <c r="M795" i="3" s="1"/>
  <c r="J794" i="3"/>
  <c r="K794" i="3" s="1"/>
  <c r="L794" i="3" s="1"/>
  <c r="M793" i="3"/>
  <c r="J793" i="3"/>
  <c r="K793" i="3" s="1"/>
  <c r="L793" i="3" s="1"/>
  <c r="M792" i="3"/>
  <c r="N792" i="3" s="1"/>
  <c r="L792" i="3"/>
  <c r="K792" i="3"/>
  <c r="J792" i="3"/>
  <c r="J791" i="3"/>
  <c r="K791" i="3" s="1"/>
  <c r="L791" i="3" s="1"/>
  <c r="M791" i="3" s="1"/>
  <c r="K790" i="3"/>
  <c r="L790" i="3" s="1"/>
  <c r="J790" i="3"/>
  <c r="K789" i="3"/>
  <c r="L789" i="3" s="1"/>
  <c r="M789" i="3" s="1"/>
  <c r="J789" i="3"/>
  <c r="J788" i="3"/>
  <c r="K788" i="3" s="1"/>
  <c r="L788" i="3" s="1"/>
  <c r="M788" i="3" s="1"/>
  <c r="N788" i="3" s="1"/>
  <c r="J787" i="3"/>
  <c r="K787" i="3" s="1"/>
  <c r="L787" i="3" s="1"/>
  <c r="M787" i="3" s="1"/>
  <c r="N787" i="3" s="1"/>
  <c r="O787" i="3" s="1"/>
  <c r="Q787" i="3" s="1"/>
  <c r="K786" i="3"/>
  <c r="L786" i="3" s="1"/>
  <c r="J786" i="3"/>
  <c r="L785" i="3"/>
  <c r="M785" i="3" s="1"/>
  <c r="K785" i="3"/>
  <c r="J785" i="3"/>
  <c r="J784" i="3"/>
  <c r="K784" i="3" s="1"/>
  <c r="L784" i="3" s="1"/>
  <c r="M784" i="3" s="1"/>
  <c r="N784" i="3" s="1"/>
  <c r="O784" i="3" s="1"/>
  <c r="Q784" i="3" s="1"/>
  <c r="J783" i="3"/>
  <c r="K783" i="3" s="1"/>
  <c r="L783" i="3" s="1"/>
  <c r="M783" i="3" s="1"/>
  <c r="N783" i="3" s="1"/>
  <c r="O783" i="3" s="1"/>
  <c r="Q783" i="3" s="1"/>
  <c r="J782" i="3"/>
  <c r="K782" i="3" s="1"/>
  <c r="L782" i="3" s="1"/>
  <c r="J781" i="3"/>
  <c r="K781" i="3" s="1"/>
  <c r="L781" i="3" s="1"/>
  <c r="M781" i="3" s="1"/>
  <c r="N781" i="3" s="1"/>
  <c r="K780" i="3"/>
  <c r="L780" i="3" s="1"/>
  <c r="M780" i="3" s="1"/>
  <c r="N780" i="3" s="1"/>
  <c r="J780" i="3"/>
  <c r="J779" i="3"/>
  <c r="K779" i="3" s="1"/>
  <c r="L779" i="3" s="1"/>
  <c r="M779" i="3" s="1"/>
  <c r="K778" i="3"/>
  <c r="L778" i="3" s="1"/>
  <c r="J778" i="3"/>
  <c r="J777" i="3"/>
  <c r="K777" i="3" s="1"/>
  <c r="L777" i="3" s="1"/>
  <c r="M777" i="3" s="1"/>
  <c r="J776" i="3"/>
  <c r="K776" i="3" s="1"/>
  <c r="L776" i="3" s="1"/>
  <c r="M776" i="3" s="1"/>
  <c r="N776" i="3" s="1"/>
  <c r="O776" i="3" s="1"/>
  <c r="Q776" i="3" s="1"/>
  <c r="M775" i="3"/>
  <c r="J775" i="3"/>
  <c r="K775" i="3" s="1"/>
  <c r="L775" i="3" s="1"/>
  <c r="K774" i="3"/>
  <c r="L774" i="3" s="1"/>
  <c r="J774" i="3"/>
  <c r="K773" i="3"/>
  <c r="L773" i="3" s="1"/>
  <c r="M773" i="3" s="1"/>
  <c r="J773" i="3"/>
  <c r="L772" i="3"/>
  <c r="M772" i="3" s="1"/>
  <c r="N772" i="3" s="1"/>
  <c r="K772" i="3"/>
  <c r="J772" i="3"/>
  <c r="J771" i="3"/>
  <c r="K771" i="3" s="1"/>
  <c r="L771" i="3" s="1"/>
  <c r="M771" i="3" s="1"/>
  <c r="N771" i="3" s="1"/>
  <c r="O771" i="3" s="1"/>
  <c r="Q771" i="3" s="1"/>
  <c r="J770" i="3"/>
  <c r="K770" i="3" s="1"/>
  <c r="L770" i="3" s="1"/>
  <c r="J769" i="3"/>
  <c r="K769" i="3" s="1"/>
  <c r="L769" i="3" s="1"/>
  <c r="M769" i="3" s="1"/>
  <c r="N769" i="3" s="1"/>
  <c r="O769" i="3" s="1"/>
  <c r="Q769" i="3" s="1"/>
  <c r="L768" i="3"/>
  <c r="M768" i="3" s="1"/>
  <c r="N768" i="3" s="1"/>
  <c r="O768" i="3" s="1"/>
  <c r="Q768" i="3" s="1"/>
  <c r="K768" i="3"/>
  <c r="J768" i="3"/>
  <c r="L767" i="3"/>
  <c r="M767" i="3" s="1"/>
  <c r="N767" i="3" s="1"/>
  <c r="O767" i="3" s="1"/>
  <c r="Q767" i="3" s="1"/>
  <c r="K767" i="3"/>
  <c r="J767" i="3"/>
  <c r="K766" i="3"/>
  <c r="L766" i="3" s="1"/>
  <c r="J766" i="3"/>
  <c r="L765" i="3"/>
  <c r="M765" i="3" s="1"/>
  <c r="K765" i="3"/>
  <c r="J765" i="3"/>
  <c r="L764" i="3"/>
  <c r="M764" i="3" s="1"/>
  <c r="N764" i="3" s="1"/>
  <c r="O764" i="3" s="1"/>
  <c r="Q764" i="3" s="1"/>
  <c r="K764" i="3"/>
  <c r="J764" i="3"/>
  <c r="J763" i="3"/>
  <c r="K763" i="3" s="1"/>
  <c r="L763" i="3" s="1"/>
  <c r="M763" i="3" s="1"/>
  <c r="N763" i="3" s="1"/>
  <c r="O763" i="3" s="1"/>
  <c r="Q763" i="3" s="1"/>
  <c r="J762" i="3"/>
  <c r="K762" i="3" s="1"/>
  <c r="L762" i="3" s="1"/>
  <c r="J761" i="3"/>
  <c r="K761" i="3" s="1"/>
  <c r="L761" i="3" s="1"/>
  <c r="M761" i="3" s="1"/>
  <c r="N761" i="3" s="1"/>
  <c r="J760" i="3"/>
  <c r="K760" i="3" s="1"/>
  <c r="L760" i="3" s="1"/>
  <c r="M760" i="3" s="1"/>
  <c r="N760" i="3" s="1"/>
  <c r="M759" i="3"/>
  <c r="L759" i="3"/>
  <c r="K759" i="3"/>
  <c r="J759" i="3"/>
  <c r="J758" i="3"/>
  <c r="K758" i="3" s="1"/>
  <c r="L758" i="3" s="1"/>
  <c r="M757" i="3"/>
  <c r="K757" i="3"/>
  <c r="L757" i="3" s="1"/>
  <c r="J757" i="3"/>
  <c r="K756" i="3"/>
  <c r="L756" i="3" s="1"/>
  <c r="M756" i="3" s="1"/>
  <c r="N756" i="3" s="1"/>
  <c r="O756" i="3" s="1"/>
  <c r="Q756" i="3" s="1"/>
  <c r="J756" i="3"/>
  <c r="K755" i="3"/>
  <c r="L755" i="3" s="1"/>
  <c r="M755" i="3" s="1"/>
  <c r="N755" i="3" s="1"/>
  <c r="O755" i="3" s="1"/>
  <c r="Q755" i="3" s="1"/>
  <c r="J755" i="3"/>
  <c r="L754" i="3"/>
  <c r="K754" i="3"/>
  <c r="J754" i="3"/>
  <c r="J753" i="3"/>
  <c r="K753" i="3" s="1"/>
  <c r="L753" i="3" s="1"/>
  <c r="M753" i="3" s="1"/>
  <c r="J752" i="3"/>
  <c r="K752" i="3" s="1"/>
  <c r="L752" i="3" s="1"/>
  <c r="M752" i="3" s="1"/>
  <c r="N752" i="3" s="1"/>
  <c r="O752" i="3" s="1"/>
  <c r="J751" i="3"/>
  <c r="K751" i="3" s="1"/>
  <c r="L751" i="3" s="1"/>
  <c r="M751" i="3" s="1"/>
  <c r="J750" i="3"/>
  <c r="K750" i="3" s="1"/>
  <c r="L750" i="3" s="1"/>
  <c r="L749" i="3"/>
  <c r="M749" i="3" s="1"/>
  <c r="N749" i="3" s="1"/>
  <c r="O749" i="3" s="1"/>
  <c r="Q749" i="3" s="1"/>
  <c r="K749" i="3"/>
  <c r="J749" i="3"/>
  <c r="L748" i="3"/>
  <c r="M748" i="3" s="1"/>
  <c r="N748" i="3" s="1"/>
  <c r="K748" i="3"/>
  <c r="J748" i="3"/>
  <c r="K747" i="3"/>
  <c r="L747" i="3" s="1"/>
  <c r="M747" i="3" s="1"/>
  <c r="J747" i="3"/>
  <c r="L746" i="3"/>
  <c r="K746" i="3"/>
  <c r="J746" i="3"/>
  <c r="J745" i="3"/>
  <c r="K745" i="3" s="1"/>
  <c r="L745" i="3" s="1"/>
  <c r="M745" i="3" s="1"/>
  <c r="J744" i="3"/>
  <c r="K744" i="3" s="1"/>
  <c r="L744" i="3" s="1"/>
  <c r="M744" i="3" s="1"/>
  <c r="N744" i="3" s="1"/>
  <c r="O744" i="3" s="1"/>
  <c r="Q744" i="3" s="1"/>
  <c r="J743" i="3"/>
  <c r="K743" i="3" s="1"/>
  <c r="L743" i="3" s="1"/>
  <c r="M743" i="3" s="1"/>
  <c r="K742" i="3"/>
  <c r="L742" i="3" s="1"/>
  <c r="J742" i="3"/>
  <c r="K741" i="3"/>
  <c r="L741" i="3" s="1"/>
  <c r="M741" i="3" s="1"/>
  <c r="N741" i="3" s="1"/>
  <c r="J741" i="3"/>
  <c r="J740" i="3"/>
  <c r="K740" i="3" s="1"/>
  <c r="L740" i="3" s="1"/>
  <c r="M740" i="3" s="1"/>
  <c r="N740" i="3" s="1"/>
  <c r="O740" i="3" s="1"/>
  <c r="K739" i="3"/>
  <c r="L739" i="3" s="1"/>
  <c r="M739" i="3" s="1"/>
  <c r="N739" i="3" s="1"/>
  <c r="O739" i="3" s="1"/>
  <c r="Q739" i="3" s="1"/>
  <c r="J739" i="3"/>
  <c r="J738" i="3"/>
  <c r="K738" i="3" s="1"/>
  <c r="L738" i="3" s="1"/>
  <c r="M737" i="3"/>
  <c r="N737" i="3" s="1"/>
  <c r="O737" i="3" s="1"/>
  <c r="Q737" i="3" s="1"/>
  <c r="J737" i="3"/>
  <c r="K737" i="3" s="1"/>
  <c r="L737" i="3" s="1"/>
  <c r="J736" i="3"/>
  <c r="K736" i="3" s="1"/>
  <c r="L736" i="3" s="1"/>
  <c r="M736" i="3" s="1"/>
  <c r="N736" i="3" s="1"/>
  <c r="O736" i="3" s="1"/>
  <c r="Q736" i="3" s="1"/>
  <c r="L735" i="3"/>
  <c r="M735" i="3" s="1"/>
  <c r="K735" i="3"/>
  <c r="J735" i="3"/>
  <c r="J734" i="3"/>
  <c r="K734" i="3" s="1"/>
  <c r="L734" i="3" s="1"/>
  <c r="K733" i="3"/>
  <c r="L733" i="3" s="1"/>
  <c r="M733" i="3" s="1"/>
  <c r="J733" i="3"/>
  <c r="K732" i="3"/>
  <c r="L732" i="3" s="1"/>
  <c r="M732" i="3" s="1"/>
  <c r="N732" i="3" s="1"/>
  <c r="O732" i="3" s="1"/>
  <c r="Q732" i="3" s="1"/>
  <c r="J732" i="3"/>
  <c r="J731" i="3"/>
  <c r="K731" i="3" s="1"/>
  <c r="L731" i="3" s="1"/>
  <c r="M731" i="3" s="1"/>
  <c r="J730" i="3"/>
  <c r="K730" i="3" s="1"/>
  <c r="L730" i="3" s="1"/>
  <c r="M730" i="3" s="1"/>
  <c r="N730" i="3" s="1"/>
  <c r="J729" i="3"/>
  <c r="K729" i="3" s="1"/>
  <c r="L729" i="3" s="1"/>
  <c r="M729" i="3" s="1"/>
  <c r="J728" i="3"/>
  <c r="K728" i="3" s="1"/>
  <c r="L728" i="3" s="1"/>
  <c r="M728" i="3" s="1"/>
  <c r="N728" i="3" s="1"/>
  <c r="K727" i="3"/>
  <c r="L727" i="3" s="1"/>
  <c r="M727" i="3" s="1"/>
  <c r="N727" i="3" s="1"/>
  <c r="O727" i="3" s="1"/>
  <c r="Q727" i="3" s="1"/>
  <c r="J727" i="3"/>
  <c r="J726" i="3"/>
  <c r="K726" i="3" s="1"/>
  <c r="L726" i="3" s="1"/>
  <c r="K725" i="3"/>
  <c r="L725" i="3" s="1"/>
  <c r="M725" i="3" s="1"/>
  <c r="J725" i="3"/>
  <c r="M724" i="3"/>
  <c r="N724" i="3" s="1"/>
  <c r="O724" i="3" s="1"/>
  <c r="Q724" i="3" s="1"/>
  <c r="L724" i="3"/>
  <c r="K724" i="3"/>
  <c r="J724" i="3"/>
  <c r="J723" i="3"/>
  <c r="K723" i="3" s="1"/>
  <c r="L723" i="3" s="1"/>
  <c r="M723" i="3" s="1"/>
  <c r="L722" i="3"/>
  <c r="K722" i="3"/>
  <c r="J722" i="3"/>
  <c r="M721" i="3"/>
  <c r="K721" i="3"/>
  <c r="L721" i="3" s="1"/>
  <c r="J721" i="3"/>
  <c r="J720" i="3"/>
  <c r="K720" i="3" s="1"/>
  <c r="L720" i="3" s="1"/>
  <c r="M720" i="3" s="1"/>
  <c r="N720" i="3" s="1"/>
  <c r="O720" i="3" s="1"/>
  <c r="Q720" i="3" s="1"/>
  <c r="J719" i="3"/>
  <c r="K719" i="3" s="1"/>
  <c r="L719" i="3" s="1"/>
  <c r="M719" i="3" s="1"/>
  <c r="K718" i="3"/>
  <c r="L718" i="3" s="1"/>
  <c r="J718" i="3"/>
  <c r="L717" i="3"/>
  <c r="M717" i="3" s="1"/>
  <c r="K717" i="3"/>
  <c r="J717" i="3"/>
  <c r="J716" i="3"/>
  <c r="K716" i="3" s="1"/>
  <c r="L716" i="3" s="1"/>
  <c r="M716" i="3" s="1"/>
  <c r="N716" i="3" s="1"/>
  <c r="J715" i="3"/>
  <c r="K715" i="3" s="1"/>
  <c r="L715" i="3" s="1"/>
  <c r="M715" i="3" s="1"/>
  <c r="N715" i="3" s="1"/>
  <c r="O715" i="3" s="1"/>
  <c r="J714" i="3"/>
  <c r="K714" i="3" s="1"/>
  <c r="L714" i="3" s="1"/>
  <c r="J713" i="3"/>
  <c r="K713" i="3" s="1"/>
  <c r="L713" i="3" s="1"/>
  <c r="M713" i="3" s="1"/>
  <c r="N713" i="3" s="1"/>
  <c r="J712" i="3"/>
  <c r="K712" i="3" s="1"/>
  <c r="L712" i="3" s="1"/>
  <c r="M712" i="3" s="1"/>
  <c r="N712" i="3" s="1"/>
  <c r="O712" i="3" s="1"/>
  <c r="Q712" i="3" s="1"/>
  <c r="J711" i="3"/>
  <c r="K711" i="3" s="1"/>
  <c r="L711" i="3" s="1"/>
  <c r="M711" i="3" s="1"/>
  <c r="L710" i="3"/>
  <c r="K710" i="3"/>
  <c r="J710" i="3"/>
  <c r="K709" i="3"/>
  <c r="L709" i="3" s="1"/>
  <c r="M709" i="3" s="1"/>
  <c r="J709" i="3"/>
  <c r="J708" i="3"/>
  <c r="K708" i="3" s="1"/>
  <c r="L708" i="3" s="1"/>
  <c r="M708" i="3" s="1"/>
  <c r="N708" i="3" s="1"/>
  <c r="O708" i="3" s="1"/>
  <c r="Q708" i="3" s="1"/>
  <c r="J707" i="3"/>
  <c r="K707" i="3" s="1"/>
  <c r="L707" i="3" s="1"/>
  <c r="M707" i="3" s="1"/>
  <c r="J706" i="3"/>
  <c r="K706" i="3" s="1"/>
  <c r="L706" i="3" s="1"/>
  <c r="L705" i="3"/>
  <c r="M705" i="3" s="1"/>
  <c r="K705" i="3"/>
  <c r="J705" i="3"/>
  <c r="K704" i="3"/>
  <c r="L704" i="3" s="1"/>
  <c r="M704" i="3" s="1"/>
  <c r="N704" i="3" s="1"/>
  <c r="J704" i="3"/>
  <c r="J703" i="3"/>
  <c r="K703" i="3" s="1"/>
  <c r="L703" i="3" s="1"/>
  <c r="M703" i="3" s="1"/>
  <c r="L702" i="3"/>
  <c r="K702" i="3"/>
  <c r="J702" i="3"/>
  <c r="L701" i="3"/>
  <c r="M701" i="3" s="1"/>
  <c r="N701" i="3" s="1"/>
  <c r="J701" i="3"/>
  <c r="K701" i="3" s="1"/>
  <c r="N700" i="3"/>
  <c r="O700" i="3" s="1"/>
  <c r="Q700" i="3" s="1"/>
  <c r="J700" i="3"/>
  <c r="K700" i="3" s="1"/>
  <c r="L700" i="3" s="1"/>
  <c r="M700" i="3" s="1"/>
  <c r="J699" i="3"/>
  <c r="K699" i="3" s="1"/>
  <c r="L699" i="3" s="1"/>
  <c r="M699" i="3" s="1"/>
  <c r="L698" i="3"/>
  <c r="K698" i="3"/>
  <c r="J698" i="3"/>
  <c r="J697" i="3"/>
  <c r="K697" i="3" s="1"/>
  <c r="L697" i="3" s="1"/>
  <c r="M697" i="3" s="1"/>
  <c r="J696" i="3"/>
  <c r="K696" i="3" s="1"/>
  <c r="L696" i="3" s="1"/>
  <c r="M696" i="3" s="1"/>
  <c r="N696" i="3" s="1"/>
  <c r="J695" i="3"/>
  <c r="K695" i="3" s="1"/>
  <c r="L695" i="3" s="1"/>
  <c r="M695" i="3" s="1"/>
  <c r="N695" i="3" s="1"/>
  <c r="O695" i="3" s="1"/>
  <c r="Q695" i="3" s="1"/>
  <c r="K694" i="3"/>
  <c r="L694" i="3" s="1"/>
  <c r="J694" i="3"/>
  <c r="M693" i="3"/>
  <c r="L693" i="3"/>
  <c r="K693" i="3"/>
  <c r="J693" i="3"/>
  <c r="J692" i="3"/>
  <c r="K692" i="3" s="1"/>
  <c r="L692" i="3" s="1"/>
  <c r="M692" i="3" s="1"/>
  <c r="N692" i="3" s="1"/>
  <c r="O692" i="3" s="1"/>
  <c r="J691" i="3"/>
  <c r="K691" i="3" s="1"/>
  <c r="L691" i="3" s="1"/>
  <c r="M691" i="3" s="1"/>
  <c r="K690" i="3"/>
  <c r="L690" i="3" s="1"/>
  <c r="J690" i="3"/>
  <c r="L689" i="3"/>
  <c r="M689" i="3" s="1"/>
  <c r="K689" i="3"/>
  <c r="J689" i="3"/>
  <c r="J688" i="3"/>
  <c r="K688" i="3" s="1"/>
  <c r="L688" i="3" s="1"/>
  <c r="M688" i="3" s="1"/>
  <c r="N688" i="3" s="1"/>
  <c r="O688" i="3" s="1"/>
  <c r="Q688" i="3" s="1"/>
  <c r="J687" i="3"/>
  <c r="K687" i="3" s="1"/>
  <c r="L687" i="3" s="1"/>
  <c r="M687" i="3" s="1"/>
  <c r="L686" i="3"/>
  <c r="K686" i="3"/>
  <c r="J686" i="3"/>
  <c r="J685" i="3"/>
  <c r="K685" i="3" s="1"/>
  <c r="L685" i="3" s="1"/>
  <c r="M685" i="3" s="1"/>
  <c r="J684" i="3"/>
  <c r="K684" i="3" s="1"/>
  <c r="L684" i="3" s="1"/>
  <c r="M684" i="3" s="1"/>
  <c r="N684" i="3" s="1"/>
  <c r="J683" i="3"/>
  <c r="K683" i="3" s="1"/>
  <c r="L683" i="3" s="1"/>
  <c r="M683" i="3" s="1"/>
  <c r="J682" i="3"/>
  <c r="K682" i="3" s="1"/>
  <c r="L682" i="3" s="1"/>
  <c r="M681" i="3"/>
  <c r="L681" i="3"/>
  <c r="K681" i="3"/>
  <c r="J681" i="3"/>
  <c r="M680" i="3"/>
  <c r="N680" i="3" s="1"/>
  <c r="O680" i="3" s="1"/>
  <c r="Q680" i="3" s="1"/>
  <c r="K680" i="3"/>
  <c r="L680" i="3" s="1"/>
  <c r="J680" i="3"/>
  <c r="J679" i="3"/>
  <c r="K679" i="3" s="1"/>
  <c r="L679" i="3" s="1"/>
  <c r="M679" i="3" s="1"/>
  <c r="J678" i="3"/>
  <c r="K678" i="3" s="1"/>
  <c r="L678" i="3" s="1"/>
  <c r="L677" i="3"/>
  <c r="M677" i="3" s="1"/>
  <c r="J677" i="3"/>
  <c r="K677" i="3" s="1"/>
  <c r="J676" i="3"/>
  <c r="K676" i="3" s="1"/>
  <c r="L676" i="3" s="1"/>
  <c r="M676" i="3" s="1"/>
  <c r="N676" i="3" s="1"/>
  <c r="J675" i="3"/>
  <c r="K675" i="3" s="1"/>
  <c r="L675" i="3" s="1"/>
  <c r="M675" i="3" s="1"/>
  <c r="M674" i="3"/>
  <c r="N674" i="3" s="1"/>
  <c r="L674" i="3"/>
  <c r="K674" i="3"/>
  <c r="J674" i="3"/>
  <c r="J673" i="3"/>
  <c r="K673" i="3" s="1"/>
  <c r="L673" i="3" s="1"/>
  <c r="M673" i="3" s="1"/>
  <c r="K672" i="3"/>
  <c r="L672" i="3" s="1"/>
  <c r="M672" i="3" s="1"/>
  <c r="N672" i="3" s="1"/>
  <c r="O672" i="3" s="1"/>
  <c r="Q672" i="3" s="1"/>
  <c r="J672" i="3"/>
  <c r="J671" i="3"/>
  <c r="K671" i="3" s="1"/>
  <c r="L671" i="3" s="1"/>
  <c r="M671" i="3" s="1"/>
  <c r="J670" i="3"/>
  <c r="K670" i="3" s="1"/>
  <c r="L670" i="3" s="1"/>
  <c r="L669" i="3"/>
  <c r="M669" i="3" s="1"/>
  <c r="K669" i="3"/>
  <c r="J669" i="3"/>
  <c r="J668" i="3"/>
  <c r="K668" i="3" s="1"/>
  <c r="L668" i="3" s="1"/>
  <c r="M668" i="3" s="1"/>
  <c r="N668" i="3" s="1"/>
  <c r="O668" i="3" s="1"/>
  <c r="Q668" i="3" s="1"/>
  <c r="J667" i="3"/>
  <c r="K667" i="3" s="1"/>
  <c r="L667" i="3" s="1"/>
  <c r="M667" i="3" s="1"/>
  <c r="J666" i="3"/>
  <c r="K666" i="3" s="1"/>
  <c r="L666" i="3" s="1"/>
  <c r="M665" i="3"/>
  <c r="K665" i="3"/>
  <c r="L665" i="3" s="1"/>
  <c r="J665" i="3"/>
  <c r="J664" i="3"/>
  <c r="K664" i="3" s="1"/>
  <c r="L664" i="3" s="1"/>
  <c r="M664" i="3" s="1"/>
  <c r="N664" i="3" s="1"/>
  <c r="O664" i="3" s="1"/>
  <c r="Q664" i="3" s="1"/>
  <c r="K663" i="3"/>
  <c r="L663" i="3" s="1"/>
  <c r="M663" i="3" s="1"/>
  <c r="J663" i="3"/>
  <c r="L662" i="3"/>
  <c r="K662" i="3"/>
  <c r="J662" i="3"/>
  <c r="J661" i="3"/>
  <c r="K661" i="3" s="1"/>
  <c r="L661" i="3" s="1"/>
  <c r="M661" i="3" s="1"/>
  <c r="N661" i="3" s="1"/>
  <c r="O661" i="3" s="1"/>
  <c r="Q661" i="3" s="1"/>
  <c r="K660" i="3"/>
  <c r="L660" i="3" s="1"/>
  <c r="M660" i="3" s="1"/>
  <c r="N660" i="3" s="1"/>
  <c r="O660" i="3" s="1"/>
  <c r="Q660" i="3" s="1"/>
  <c r="J660" i="3"/>
  <c r="J659" i="3"/>
  <c r="K659" i="3" s="1"/>
  <c r="L659" i="3" s="1"/>
  <c r="M659" i="3" s="1"/>
  <c r="L658" i="3"/>
  <c r="J658" i="3"/>
  <c r="K658" i="3" s="1"/>
  <c r="L657" i="3"/>
  <c r="M657" i="3" s="1"/>
  <c r="K657" i="3"/>
  <c r="J657" i="3"/>
  <c r="J656" i="3"/>
  <c r="K656" i="3" s="1"/>
  <c r="L656" i="3" s="1"/>
  <c r="M656" i="3" s="1"/>
  <c r="N656" i="3" s="1"/>
  <c r="J655" i="3"/>
  <c r="K655" i="3" s="1"/>
  <c r="L655" i="3" s="1"/>
  <c r="M655" i="3" s="1"/>
  <c r="L654" i="3"/>
  <c r="K654" i="3"/>
  <c r="J654" i="3"/>
  <c r="J653" i="3"/>
  <c r="K653" i="3" s="1"/>
  <c r="L653" i="3" s="1"/>
  <c r="M653" i="3" s="1"/>
  <c r="N653" i="3" s="1"/>
  <c r="J652" i="3"/>
  <c r="K652" i="3" s="1"/>
  <c r="L652" i="3" s="1"/>
  <c r="M652" i="3" s="1"/>
  <c r="N652" i="3" s="1"/>
  <c r="O652" i="3" s="1"/>
  <c r="Q652" i="3" s="1"/>
  <c r="J651" i="3"/>
  <c r="K651" i="3" s="1"/>
  <c r="L651" i="3" s="1"/>
  <c r="M651" i="3" s="1"/>
  <c r="L650" i="3"/>
  <c r="K650" i="3"/>
  <c r="J650" i="3"/>
  <c r="L649" i="3"/>
  <c r="M649" i="3" s="1"/>
  <c r="J649" i="3"/>
  <c r="K649" i="3" s="1"/>
  <c r="J648" i="3"/>
  <c r="K648" i="3" s="1"/>
  <c r="L648" i="3" s="1"/>
  <c r="M648" i="3" s="1"/>
  <c r="N648" i="3" s="1"/>
  <c r="J647" i="3"/>
  <c r="K647" i="3" s="1"/>
  <c r="L647" i="3" s="1"/>
  <c r="M647" i="3" s="1"/>
  <c r="N647" i="3" s="1"/>
  <c r="O647" i="3" s="1"/>
  <c r="Q647" i="3" s="1"/>
  <c r="J646" i="3"/>
  <c r="K646" i="3" s="1"/>
  <c r="L646" i="3" s="1"/>
  <c r="L645" i="3"/>
  <c r="M645" i="3" s="1"/>
  <c r="K645" i="3"/>
  <c r="J645" i="3"/>
  <c r="J644" i="3"/>
  <c r="K644" i="3" s="1"/>
  <c r="L644" i="3" s="1"/>
  <c r="M644" i="3" s="1"/>
  <c r="N644" i="3" s="1"/>
  <c r="O644" i="3" s="1"/>
  <c r="Q644" i="3" s="1"/>
  <c r="K643" i="3"/>
  <c r="L643" i="3" s="1"/>
  <c r="M643" i="3" s="1"/>
  <c r="J643" i="3"/>
  <c r="K642" i="3"/>
  <c r="L642" i="3" s="1"/>
  <c r="J642" i="3"/>
  <c r="J641" i="3"/>
  <c r="K641" i="3" s="1"/>
  <c r="L641" i="3" s="1"/>
  <c r="M641" i="3" s="1"/>
  <c r="N641" i="3" s="1"/>
  <c r="O640" i="3"/>
  <c r="Q640" i="3" s="1"/>
  <c r="J640" i="3"/>
  <c r="K640" i="3" s="1"/>
  <c r="L640" i="3" s="1"/>
  <c r="M640" i="3" s="1"/>
  <c r="N640" i="3" s="1"/>
  <c r="L639" i="3"/>
  <c r="M639" i="3" s="1"/>
  <c r="N639" i="3" s="1"/>
  <c r="O639" i="3" s="1"/>
  <c r="Q639" i="3" s="1"/>
  <c r="K639" i="3"/>
  <c r="J639" i="3"/>
  <c r="L638" i="3"/>
  <c r="K638" i="3"/>
  <c r="J638" i="3"/>
  <c r="J637" i="3"/>
  <c r="K637" i="3" s="1"/>
  <c r="L637" i="3" s="1"/>
  <c r="M637" i="3" s="1"/>
  <c r="K636" i="3"/>
  <c r="L636" i="3" s="1"/>
  <c r="M636" i="3" s="1"/>
  <c r="N636" i="3" s="1"/>
  <c r="O636" i="3" s="1"/>
  <c r="Q636" i="3" s="1"/>
  <c r="J636" i="3"/>
  <c r="J635" i="3"/>
  <c r="K635" i="3" s="1"/>
  <c r="L635" i="3" s="1"/>
  <c r="M635" i="3" s="1"/>
  <c r="N635" i="3" s="1"/>
  <c r="O635" i="3" s="1"/>
  <c r="Q635" i="3" s="1"/>
  <c r="J634" i="3"/>
  <c r="K634" i="3" s="1"/>
  <c r="L634" i="3" s="1"/>
  <c r="L633" i="3"/>
  <c r="M633" i="3" s="1"/>
  <c r="K633" i="3"/>
  <c r="J633" i="3"/>
  <c r="J632" i="3"/>
  <c r="K632" i="3" s="1"/>
  <c r="L632" i="3" s="1"/>
  <c r="M632" i="3" s="1"/>
  <c r="N632" i="3" s="1"/>
  <c r="O632" i="3" s="1"/>
  <c r="Q632" i="3" s="1"/>
  <c r="J631" i="3"/>
  <c r="K631" i="3" s="1"/>
  <c r="L631" i="3" s="1"/>
  <c r="M631" i="3" s="1"/>
  <c r="J630" i="3"/>
  <c r="K630" i="3" s="1"/>
  <c r="L630" i="3" s="1"/>
  <c r="K629" i="3"/>
  <c r="L629" i="3" s="1"/>
  <c r="M629" i="3" s="1"/>
  <c r="J629" i="3"/>
  <c r="J628" i="3"/>
  <c r="K628" i="3" s="1"/>
  <c r="L628" i="3" s="1"/>
  <c r="M628" i="3" s="1"/>
  <c r="N628" i="3" s="1"/>
  <c r="O628" i="3" s="1"/>
  <c r="Q628" i="3" s="1"/>
  <c r="K627" i="3"/>
  <c r="L627" i="3" s="1"/>
  <c r="M627" i="3" s="1"/>
  <c r="J627" i="3"/>
  <c r="L626" i="3"/>
  <c r="K626" i="3"/>
  <c r="J626" i="3"/>
  <c r="J625" i="3"/>
  <c r="K625" i="3" s="1"/>
  <c r="L625" i="3" s="1"/>
  <c r="M625" i="3" s="1"/>
  <c r="N624" i="3"/>
  <c r="O624" i="3" s="1"/>
  <c r="Q624" i="3" s="1"/>
  <c r="J624" i="3"/>
  <c r="K624" i="3" s="1"/>
  <c r="L624" i="3" s="1"/>
  <c r="M624" i="3" s="1"/>
  <c r="J623" i="3"/>
  <c r="K623" i="3" s="1"/>
  <c r="L623" i="3" s="1"/>
  <c r="M623" i="3" s="1"/>
  <c r="J622" i="3"/>
  <c r="K622" i="3" s="1"/>
  <c r="L622" i="3" s="1"/>
  <c r="M621" i="3"/>
  <c r="L621" i="3"/>
  <c r="K621" i="3"/>
  <c r="J621" i="3"/>
  <c r="K620" i="3"/>
  <c r="L620" i="3" s="1"/>
  <c r="M620" i="3" s="1"/>
  <c r="N620" i="3" s="1"/>
  <c r="O620" i="3" s="1"/>
  <c r="Q620" i="3" s="1"/>
  <c r="J620" i="3"/>
  <c r="K619" i="3"/>
  <c r="L619" i="3" s="1"/>
  <c r="M619" i="3" s="1"/>
  <c r="N619" i="3" s="1"/>
  <c r="O619" i="3" s="1"/>
  <c r="Q619" i="3" s="1"/>
  <c r="J619" i="3"/>
  <c r="K618" i="3"/>
  <c r="L618" i="3" s="1"/>
  <c r="J618" i="3"/>
  <c r="K617" i="3"/>
  <c r="L617" i="3" s="1"/>
  <c r="M617" i="3" s="1"/>
  <c r="J617" i="3"/>
  <c r="J616" i="3"/>
  <c r="K616" i="3" s="1"/>
  <c r="L616" i="3" s="1"/>
  <c r="M616" i="3" s="1"/>
  <c r="N616" i="3" s="1"/>
  <c r="O616" i="3" s="1"/>
  <c r="Q616" i="3" s="1"/>
  <c r="L615" i="3"/>
  <c r="M615" i="3" s="1"/>
  <c r="J615" i="3"/>
  <c r="K615" i="3" s="1"/>
  <c r="L614" i="3"/>
  <c r="K614" i="3"/>
  <c r="J614" i="3"/>
  <c r="J613" i="3"/>
  <c r="K613" i="3" s="1"/>
  <c r="L613" i="3" s="1"/>
  <c r="M613" i="3" s="1"/>
  <c r="N613" i="3" s="1"/>
  <c r="O613" i="3" s="1"/>
  <c r="Q613" i="3" s="1"/>
  <c r="J612" i="3"/>
  <c r="K612" i="3" s="1"/>
  <c r="L612" i="3" s="1"/>
  <c r="M612" i="3" s="1"/>
  <c r="N612" i="3" s="1"/>
  <c r="O612" i="3" s="1"/>
  <c r="Q612" i="3" s="1"/>
  <c r="J611" i="3"/>
  <c r="K611" i="3" s="1"/>
  <c r="L611" i="3" s="1"/>
  <c r="M611" i="3" s="1"/>
  <c r="J610" i="3"/>
  <c r="K610" i="3" s="1"/>
  <c r="L610" i="3" s="1"/>
  <c r="L609" i="3"/>
  <c r="M609" i="3" s="1"/>
  <c r="K609" i="3"/>
  <c r="J609" i="3"/>
  <c r="K608" i="3"/>
  <c r="L608" i="3" s="1"/>
  <c r="M608" i="3" s="1"/>
  <c r="N608" i="3" s="1"/>
  <c r="J608" i="3"/>
  <c r="K607" i="3"/>
  <c r="L607" i="3" s="1"/>
  <c r="M607" i="3" s="1"/>
  <c r="N607" i="3" s="1"/>
  <c r="O607" i="3" s="1"/>
  <c r="Q607" i="3" s="1"/>
  <c r="J607" i="3"/>
  <c r="J606" i="3"/>
  <c r="K606" i="3" s="1"/>
  <c r="L606" i="3" s="1"/>
  <c r="K605" i="3"/>
  <c r="L605" i="3" s="1"/>
  <c r="M605" i="3" s="1"/>
  <c r="N605" i="3" s="1"/>
  <c r="O605" i="3" s="1"/>
  <c r="Q605" i="3" s="1"/>
  <c r="J605" i="3"/>
  <c r="J604" i="3"/>
  <c r="K604" i="3" s="1"/>
  <c r="L604" i="3" s="1"/>
  <c r="M604" i="3" s="1"/>
  <c r="N604" i="3" s="1"/>
  <c r="O604" i="3" s="1"/>
  <c r="Q604" i="3" s="1"/>
  <c r="J603" i="3"/>
  <c r="K603" i="3" s="1"/>
  <c r="L603" i="3" s="1"/>
  <c r="M603" i="3" s="1"/>
  <c r="J602" i="3"/>
  <c r="K602" i="3" s="1"/>
  <c r="L602" i="3" s="1"/>
  <c r="L601" i="3"/>
  <c r="M601" i="3" s="1"/>
  <c r="K601" i="3"/>
  <c r="J601" i="3"/>
  <c r="M600" i="3"/>
  <c r="N600" i="3" s="1"/>
  <c r="O600" i="3" s="1"/>
  <c r="Q600" i="3" s="1"/>
  <c r="J600" i="3"/>
  <c r="K600" i="3" s="1"/>
  <c r="L600" i="3" s="1"/>
  <c r="J599" i="3"/>
  <c r="K599" i="3" s="1"/>
  <c r="L599" i="3" s="1"/>
  <c r="M599" i="3" s="1"/>
  <c r="N599" i="3" s="1"/>
  <c r="O599" i="3" s="1"/>
  <c r="Q599" i="3" s="1"/>
  <c r="L598" i="3"/>
  <c r="M598" i="3" s="1"/>
  <c r="K598" i="3"/>
  <c r="J598" i="3"/>
  <c r="K597" i="3"/>
  <c r="L597" i="3" s="1"/>
  <c r="M597" i="3" s="1"/>
  <c r="J597" i="3"/>
  <c r="M596" i="3"/>
  <c r="N596" i="3" s="1"/>
  <c r="O596" i="3" s="1"/>
  <c r="Q596" i="3" s="1"/>
  <c r="L596" i="3"/>
  <c r="K596" i="3"/>
  <c r="J596" i="3"/>
  <c r="J595" i="3"/>
  <c r="K595" i="3" s="1"/>
  <c r="L595" i="3" s="1"/>
  <c r="M595" i="3" s="1"/>
  <c r="N595" i="3" s="1"/>
  <c r="O595" i="3" s="1"/>
  <c r="Q595" i="3" s="1"/>
  <c r="K594" i="3"/>
  <c r="L594" i="3" s="1"/>
  <c r="J594" i="3"/>
  <c r="K593" i="3"/>
  <c r="L593" i="3" s="1"/>
  <c r="M593" i="3" s="1"/>
  <c r="N593" i="3" s="1"/>
  <c r="O593" i="3" s="1"/>
  <c r="Q593" i="3" s="1"/>
  <c r="J593" i="3"/>
  <c r="L592" i="3"/>
  <c r="M592" i="3" s="1"/>
  <c r="N592" i="3" s="1"/>
  <c r="O592" i="3" s="1"/>
  <c r="Q592" i="3" s="1"/>
  <c r="J592" i="3"/>
  <c r="K592" i="3" s="1"/>
  <c r="J591" i="3"/>
  <c r="K591" i="3" s="1"/>
  <c r="L591" i="3" s="1"/>
  <c r="M591" i="3" s="1"/>
  <c r="K590" i="3"/>
  <c r="L590" i="3" s="1"/>
  <c r="J590" i="3"/>
  <c r="J589" i="3"/>
  <c r="K589" i="3" s="1"/>
  <c r="L589" i="3" s="1"/>
  <c r="M589" i="3" s="1"/>
  <c r="N589" i="3" s="1"/>
  <c r="J588" i="3"/>
  <c r="K588" i="3" s="1"/>
  <c r="L588" i="3" s="1"/>
  <c r="M588" i="3" s="1"/>
  <c r="N588" i="3" s="1"/>
  <c r="O588" i="3" s="1"/>
  <c r="Q588" i="3" s="1"/>
  <c r="M587" i="3"/>
  <c r="N587" i="3" s="1"/>
  <c r="O587" i="3" s="1"/>
  <c r="L587" i="3"/>
  <c r="K587" i="3"/>
  <c r="J587" i="3"/>
  <c r="J586" i="3"/>
  <c r="K586" i="3" s="1"/>
  <c r="L586" i="3" s="1"/>
  <c r="K585" i="3"/>
  <c r="L585" i="3" s="1"/>
  <c r="M585" i="3" s="1"/>
  <c r="J585" i="3"/>
  <c r="J584" i="3"/>
  <c r="K584" i="3" s="1"/>
  <c r="L584" i="3" s="1"/>
  <c r="M584" i="3" s="1"/>
  <c r="N584" i="3" s="1"/>
  <c r="O584" i="3" s="1"/>
  <c r="Q584" i="3" s="1"/>
  <c r="J583" i="3"/>
  <c r="K583" i="3" s="1"/>
  <c r="L583" i="3" s="1"/>
  <c r="M583" i="3" s="1"/>
  <c r="N583" i="3" s="1"/>
  <c r="O583" i="3" s="1"/>
  <c r="Q583" i="3" s="1"/>
  <c r="K582" i="3"/>
  <c r="L582" i="3" s="1"/>
  <c r="J582" i="3"/>
  <c r="L581" i="3"/>
  <c r="M581" i="3" s="1"/>
  <c r="N581" i="3" s="1"/>
  <c r="J581" i="3"/>
  <c r="K581" i="3" s="1"/>
  <c r="J580" i="3"/>
  <c r="K580" i="3" s="1"/>
  <c r="L580" i="3" s="1"/>
  <c r="M580" i="3" s="1"/>
  <c r="N580" i="3" s="1"/>
  <c r="O580" i="3" s="1"/>
  <c r="Q580" i="3" s="1"/>
  <c r="J579" i="3"/>
  <c r="K579" i="3" s="1"/>
  <c r="L579" i="3" s="1"/>
  <c r="M579" i="3" s="1"/>
  <c r="J578" i="3"/>
  <c r="K578" i="3" s="1"/>
  <c r="L578" i="3" s="1"/>
  <c r="J577" i="3"/>
  <c r="K577" i="3" s="1"/>
  <c r="L577" i="3" s="1"/>
  <c r="M577" i="3" s="1"/>
  <c r="J576" i="3"/>
  <c r="K576" i="3" s="1"/>
  <c r="L576" i="3" s="1"/>
  <c r="M576" i="3" s="1"/>
  <c r="N576" i="3" s="1"/>
  <c r="O576" i="3" s="1"/>
  <c r="Q576" i="3" s="1"/>
  <c r="J575" i="3"/>
  <c r="K575" i="3" s="1"/>
  <c r="L575" i="3" s="1"/>
  <c r="M575" i="3" s="1"/>
  <c r="L574" i="3"/>
  <c r="K574" i="3"/>
  <c r="J574" i="3"/>
  <c r="K573" i="3"/>
  <c r="L573" i="3" s="1"/>
  <c r="M573" i="3" s="1"/>
  <c r="N573" i="3" s="1"/>
  <c r="J573" i="3"/>
  <c r="K572" i="3"/>
  <c r="L572" i="3" s="1"/>
  <c r="M572" i="3" s="1"/>
  <c r="N572" i="3" s="1"/>
  <c r="O572" i="3" s="1"/>
  <c r="Q572" i="3" s="1"/>
  <c r="J572" i="3"/>
  <c r="J571" i="3"/>
  <c r="K571" i="3" s="1"/>
  <c r="L571" i="3" s="1"/>
  <c r="M571" i="3" s="1"/>
  <c r="J570" i="3"/>
  <c r="K570" i="3" s="1"/>
  <c r="L570" i="3" s="1"/>
  <c r="J569" i="3"/>
  <c r="K569" i="3" s="1"/>
  <c r="L569" i="3" s="1"/>
  <c r="M569" i="3" s="1"/>
  <c r="K568" i="3"/>
  <c r="L568" i="3" s="1"/>
  <c r="M568" i="3" s="1"/>
  <c r="N568" i="3" s="1"/>
  <c r="O568" i="3" s="1"/>
  <c r="Q568" i="3" s="1"/>
  <c r="J568" i="3"/>
  <c r="O567" i="3"/>
  <c r="Q567" i="3" s="1"/>
  <c r="J567" i="3"/>
  <c r="K567" i="3" s="1"/>
  <c r="L567" i="3" s="1"/>
  <c r="M567" i="3" s="1"/>
  <c r="N567" i="3" s="1"/>
  <c r="J566" i="3"/>
  <c r="K566" i="3" s="1"/>
  <c r="L566" i="3" s="1"/>
  <c r="J565" i="3"/>
  <c r="K565" i="3" s="1"/>
  <c r="L565" i="3" s="1"/>
  <c r="M565" i="3" s="1"/>
  <c r="K564" i="3"/>
  <c r="L564" i="3" s="1"/>
  <c r="M564" i="3" s="1"/>
  <c r="N564" i="3" s="1"/>
  <c r="O564" i="3" s="1"/>
  <c r="Q564" i="3" s="1"/>
  <c r="J564" i="3"/>
  <c r="L563" i="3"/>
  <c r="M563" i="3" s="1"/>
  <c r="K563" i="3"/>
  <c r="J563" i="3"/>
  <c r="K562" i="3"/>
  <c r="L562" i="3" s="1"/>
  <c r="J562" i="3"/>
  <c r="M561" i="3"/>
  <c r="N561" i="3" s="1"/>
  <c r="L561" i="3"/>
  <c r="K561" i="3"/>
  <c r="J561" i="3"/>
  <c r="J560" i="3"/>
  <c r="K560" i="3" s="1"/>
  <c r="L560" i="3" s="1"/>
  <c r="M560" i="3" s="1"/>
  <c r="N560" i="3" s="1"/>
  <c r="O560" i="3" s="1"/>
  <c r="Q560" i="3" s="1"/>
  <c r="J559" i="3"/>
  <c r="K559" i="3" s="1"/>
  <c r="L559" i="3" s="1"/>
  <c r="M559" i="3" s="1"/>
  <c r="N559" i="3" s="1"/>
  <c r="O559" i="3" s="1"/>
  <c r="Q559" i="3" s="1"/>
  <c r="L558" i="3"/>
  <c r="K558" i="3"/>
  <c r="J558" i="3"/>
  <c r="K557" i="3"/>
  <c r="L557" i="3" s="1"/>
  <c r="M557" i="3" s="1"/>
  <c r="J557" i="3"/>
  <c r="J556" i="3"/>
  <c r="K556" i="3" s="1"/>
  <c r="L556" i="3" s="1"/>
  <c r="M556" i="3" s="1"/>
  <c r="N556" i="3" s="1"/>
  <c r="O556" i="3" s="1"/>
  <c r="Q556" i="3" s="1"/>
  <c r="J555" i="3"/>
  <c r="K555" i="3" s="1"/>
  <c r="L555" i="3" s="1"/>
  <c r="M555" i="3" s="1"/>
  <c r="N555" i="3" s="1"/>
  <c r="O555" i="3" s="1"/>
  <c r="Q555" i="3" s="1"/>
  <c r="J554" i="3"/>
  <c r="K554" i="3" s="1"/>
  <c r="L554" i="3" s="1"/>
  <c r="K553" i="3"/>
  <c r="L553" i="3" s="1"/>
  <c r="M553" i="3" s="1"/>
  <c r="N553" i="3" s="1"/>
  <c r="J553" i="3"/>
  <c r="O552" i="3"/>
  <c r="Q552" i="3" s="1"/>
  <c r="J552" i="3"/>
  <c r="K552" i="3" s="1"/>
  <c r="L552" i="3" s="1"/>
  <c r="M552" i="3" s="1"/>
  <c r="N552" i="3" s="1"/>
  <c r="J551" i="3"/>
  <c r="K551" i="3" s="1"/>
  <c r="L551" i="3" s="1"/>
  <c r="M551" i="3" s="1"/>
  <c r="L550" i="3"/>
  <c r="K550" i="3"/>
  <c r="J550" i="3"/>
  <c r="J549" i="3"/>
  <c r="K549" i="3" s="1"/>
  <c r="L549" i="3" s="1"/>
  <c r="M549" i="3" s="1"/>
  <c r="N549" i="3" s="1"/>
  <c r="L548" i="3"/>
  <c r="M548" i="3" s="1"/>
  <c r="N548" i="3" s="1"/>
  <c r="O548" i="3" s="1"/>
  <c r="Q548" i="3" s="1"/>
  <c r="K548" i="3"/>
  <c r="J548" i="3"/>
  <c r="J547" i="3"/>
  <c r="K547" i="3" s="1"/>
  <c r="L547" i="3" s="1"/>
  <c r="M547" i="3" s="1"/>
  <c r="N547" i="3" s="1"/>
  <c r="O547" i="3" s="1"/>
  <c r="Q547" i="3" s="1"/>
  <c r="L546" i="3"/>
  <c r="K546" i="3"/>
  <c r="J546" i="3"/>
  <c r="J545" i="3"/>
  <c r="K545" i="3" s="1"/>
  <c r="L545" i="3" s="1"/>
  <c r="M545" i="3" s="1"/>
  <c r="J544" i="3"/>
  <c r="K544" i="3" s="1"/>
  <c r="L544" i="3" s="1"/>
  <c r="M544" i="3" s="1"/>
  <c r="N544" i="3" s="1"/>
  <c r="O544" i="3" s="1"/>
  <c r="Q544" i="3" s="1"/>
  <c r="J543" i="3"/>
  <c r="K543" i="3" s="1"/>
  <c r="L543" i="3" s="1"/>
  <c r="M543" i="3" s="1"/>
  <c r="L542" i="3"/>
  <c r="K542" i="3"/>
  <c r="J542" i="3"/>
  <c r="J541" i="3"/>
  <c r="K541" i="3" s="1"/>
  <c r="L541" i="3" s="1"/>
  <c r="M541" i="3" s="1"/>
  <c r="N541" i="3" s="1"/>
  <c r="K540" i="3"/>
  <c r="L540" i="3" s="1"/>
  <c r="M540" i="3" s="1"/>
  <c r="N540" i="3" s="1"/>
  <c r="O540" i="3" s="1"/>
  <c r="Q540" i="3" s="1"/>
  <c r="J540" i="3"/>
  <c r="N539" i="3"/>
  <c r="O539" i="3" s="1"/>
  <c r="Q539" i="3" s="1"/>
  <c r="J539" i="3"/>
  <c r="K539" i="3" s="1"/>
  <c r="L539" i="3" s="1"/>
  <c r="M539" i="3" s="1"/>
  <c r="J538" i="3"/>
  <c r="K538" i="3" s="1"/>
  <c r="L538" i="3" s="1"/>
  <c r="J537" i="3"/>
  <c r="K537" i="3" s="1"/>
  <c r="L537" i="3" s="1"/>
  <c r="M537" i="3" s="1"/>
  <c r="J536" i="3"/>
  <c r="K536" i="3" s="1"/>
  <c r="L536" i="3" s="1"/>
  <c r="M536" i="3" s="1"/>
  <c r="N536" i="3" s="1"/>
  <c r="O536" i="3" s="1"/>
  <c r="Q536" i="3" s="1"/>
  <c r="N535" i="3"/>
  <c r="O535" i="3" s="1"/>
  <c r="Q535" i="3" s="1"/>
  <c r="J535" i="3"/>
  <c r="K535" i="3" s="1"/>
  <c r="L535" i="3" s="1"/>
  <c r="M535" i="3" s="1"/>
  <c r="K534" i="3"/>
  <c r="L534" i="3" s="1"/>
  <c r="J534" i="3"/>
  <c r="J533" i="3"/>
  <c r="K533" i="3" s="1"/>
  <c r="L533" i="3" s="1"/>
  <c r="M533" i="3" s="1"/>
  <c r="N533" i="3" s="1"/>
  <c r="L532" i="3"/>
  <c r="M532" i="3" s="1"/>
  <c r="N532" i="3" s="1"/>
  <c r="O532" i="3" s="1"/>
  <c r="Q532" i="3" s="1"/>
  <c r="J532" i="3"/>
  <c r="K532" i="3" s="1"/>
  <c r="J531" i="3"/>
  <c r="K531" i="3" s="1"/>
  <c r="L531" i="3" s="1"/>
  <c r="M531" i="3" s="1"/>
  <c r="J530" i="3"/>
  <c r="K530" i="3" s="1"/>
  <c r="L530" i="3" s="1"/>
  <c r="J529" i="3"/>
  <c r="K529" i="3" s="1"/>
  <c r="L529" i="3" s="1"/>
  <c r="M529" i="3" s="1"/>
  <c r="N529" i="3" s="1"/>
  <c r="J528" i="3"/>
  <c r="K528" i="3" s="1"/>
  <c r="L528" i="3" s="1"/>
  <c r="M528" i="3" s="1"/>
  <c r="N528" i="3" s="1"/>
  <c r="O528" i="3" s="1"/>
  <c r="Q528" i="3" s="1"/>
  <c r="N527" i="3"/>
  <c r="O527" i="3" s="1"/>
  <c r="Q527" i="3" s="1"/>
  <c r="J527" i="3"/>
  <c r="K527" i="3" s="1"/>
  <c r="L527" i="3" s="1"/>
  <c r="M527" i="3" s="1"/>
  <c r="K526" i="3"/>
  <c r="L526" i="3" s="1"/>
  <c r="J526" i="3"/>
  <c r="J525" i="3"/>
  <c r="K525" i="3" s="1"/>
  <c r="L525" i="3" s="1"/>
  <c r="M525" i="3" s="1"/>
  <c r="K524" i="3"/>
  <c r="L524" i="3" s="1"/>
  <c r="M524" i="3" s="1"/>
  <c r="N524" i="3" s="1"/>
  <c r="O524" i="3" s="1"/>
  <c r="J524" i="3"/>
  <c r="J523" i="3"/>
  <c r="K523" i="3" s="1"/>
  <c r="L523" i="3" s="1"/>
  <c r="M523" i="3" s="1"/>
  <c r="N523" i="3" s="1"/>
  <c r="O523" i="3" s="1"/>
  <c r="Q523" i="3" s="1"/>
  <c r="L522" i="3"/>
  <c r="J522" i="3"/>
  <c r="K522" i="3" s="1"/>
  <c r="J521" i="3"/>
  <c r="K521" i="3" s="1"/>
  <c r="L521" i="3" s="1"/>
  <c r="M521" i="3" s="1"/>
  <c r="N521" i="3" s="1"/>
  <c r="O521" i="3" s="1"/>
  <c r="Q521" i="3" s="1"/>
  <c r="J520" i="3"/>
  <c r="K520" i="3" s="1"/>
  <c r="L520" i="3" s="1"/>
  <c r="M520" i="3" s="1"/>
  <c r="N520" i="3" s="1"/>
  <c r="O520" i="3" s="1"/>
  <c r="Q520" i="3" s="1"/>
  <c r="J519" i="3"/>
  <c r="K519" i="3" s="1"/>
  <c r="L519" i="3" s="1"/>
  <c r="M519" i="3" s="1"/>
  <c r="K518" i="3"/>
  <c r="L518" i="3" s="1"/>
  <c r="J518" i="3"/>
  <c r="J517" i="3"/>
  <c r="K517" i="3" s="1"/>
  <c r="L517" i="3" s="1"/>
  <c r="M517" i="3" s="1"/>
  <c r="K516" i="3"/>
  <c r="L516" i="3" s="1"/>
  <c r="M516" i="3" s="1"/>
  <c r="N516" i="3" s="1"/>
  <c r="O516" i="3" s="1"/>
  <c r="Q516" i="3" s="1"/>
  <c r="J516" i="3"/>
  <c r="J515" i="3"/>
  <c r="K515" i="3" s="1"/>
  <c r="L515" i="3" s="1"/>
  <c r="M515" i="3" s="1"/>
  <c r="N515" i="3" s="1"/>
  <c r="O515" i="3" s="1"/>
  <c r="Q515" i="3" s="1"/>
  <c r="J514" i="3"/>
  <c r="K514" i="3" s="1"/>
  <c r="L514" i="3" s="1"/>
  <c r="N513" i="3"/>
  <c r="O513" i="3" s="1"/>
  <c r="Q513" i="3" s="1"/>
  <c r="J513" i="3"/>
  <c r="K513" i="3" s="1"/>
  <c r="L513" i="3" s="1"/>
  <c r="M513" i="3" s="1"/>
  <c r="N512" i="3"/>
  <c r="O512" i="3" s="1"/>
  <c r="Q512" i="3" s="1"/>
  <c r="J512" i="3"/>
  <c r="K512" i="3" s="1"/>
  <c r="L512" i="3" s="1"/>
  <c r="M512" i="3" s="1"/>
  <c r="J511" i="3"/>
  <c r="K511" i="3" s="1"/>
  <c r="L511" i="3" s="1"/>
  <c r="M511" i="3" s="1"/>
  <c r="L510" i="3"/>
  <c r="K510" i="3"/>
  <c r="J510" i="3"/>
  <c r="J509" i="3"/>
  <c r="K509" i="3" s="1"/>
  <c r="L509" i="3" s="1"/>
  <c r="M509" i="3" s="1"/>
  <c r="N509" i="3" s="1"/>
  <c r="J508" i="3"/>
  <c r="K508" i="3" s="1"/>
  <c r="L508" i="3" s="1"/>
  <c r="M508" i="3" s="1"/>
  <c r="N508" i="3" s="1"/>
  <c r="O508" i="3" s="1"/>
  <c r="Q508" i="3" s="1"/>
  <c r="J507" i="3"/>
  <c r="K507" i="3" s="1"/>
  <c r="L507" i="3" s="1"/>
  <c r="M507" i="3" s="1"/>
  <c r="N507" i="3" s="1"/>
  <c r="O507" i="3" s="1"/>
  <c r="Q507" i="3" s="1"/>
  <c r="K506" i="3"/>
  <c r="L506" i="3" s="1"/>
  <c r="M506" i="3" s="1"/>
  <c r="J506" i="3"/>
  <c r="N505" i="3"/>
  <c r="O505" i="3" s="1"/>
  <c r="Q505" i="3" s="1"/>
  <c r="J505" i="3"/>
  <c r="K505" i="3" s="1"/>
  <c r="L505" i="3" s="1"/>
  <c r="M505" i="3" s="1"/>
  <c r="J504" i="3"/>
  <c r="K504" i="3" s="1"/>
  <c r="L504" i="3" s="1"/>
  <c r="M504" i="3" s="1"/>
  <c r="N504" i="3" s="1"/>
  <c r="O504" i="3" s="1"/>
  <c r="Q504" i="3" s="1"/>
  <c r="J503" i="3"/>
  <c r="K503" i="3" s="1"/>
  <c r="L503" i="3" s="1"/>
  <c r="M503" i="3" s="1"/>
  <c r="K502" i="3"/>
  <c r="L502" i="3" s="1"/>
  <c r="J502" i="3"/>
  <c r="J501" i="3"/>
  <c r="K501" i="3" s="1"/>
  <c r="L501" i="3" s="1"/>
  <c r="M501" i="3" s="1"/>
  <c r="N501" i="3" s="1"/>
  <c r="K500" i="3"/>
  <c r="L500" i="3" s="1"/>
  <c r="M500" i="3" s="1"/>
  <c r="N500" i="3" s="1"/>
  <c r="O500" i="3" s="1"/>
  <c r="Q500" i="3" s="1"/>
  <c r="J500" i="3"/>
  <c r="J499" i="3"/>
  <c r="K499" i="3" s="1"/>
  <c r="L499" i="3" s="1"/>
  <c r="M499" i="3" s="1"/>
  <c r="N499" i="3" s="1"/>
  <c r="O499" i="3" s="1"/>
  <c r="Q499" i="3" s="1"/>
  <c r="J498" i="3"/>
  <c r="K498" i="3" s="1"/>
  <c r="L498" i="3" s="1"/>
  <c r="J497" i="3"/>
  <c r="K497" i="3" s="1"/>
  <c r="L497" i="3" s="1"/>
  <c r="M497" i="3" s="1"/>
  <c r="N497" i="3" s="1"/>
  <c r="O497" i="3" s="1"/>
  <c r="Q497" i="3" s="1"/>
  <c r="J496" i="3"/>
  <c r="K496" i="3" s="1"/>
  <c r="L496" i="3" s="1"/>
  <c r="M496" i="3" s="1"/>
  <c r="N496" i="3" s="1"/>
  <c r="O496" i="3" s="1"/>
  <c r="Q496" i="3" s="1"/>
  <c r="J495" i="3"/>
  <c r="K495" i="3" s="1"/>
  <c r="L495" i="3" s="1"/>
  <c r="M495" i="3" s="1"/>
  <c r="L494" i="3"/>
  <c r="K494" i="3"/>
  <c r="J494" i="3"/>
  <c r="J493" i="3"/>
  <c r="K493" i="3" s="1"/>
  <c r="L493" i="3" s="1"/>
  <c r="M493" i="3" s="1"/>
  <c r="N493" i="3" s="1"/>
  <c r="J492" i="3"/>
  <c r="K492" i="3" s="1"/>
  <c r="L492" i="3" s="1"/>
  <c r="M492" i="3" s="1"/>
  <c r="N492" i="3" s="1"/>
  <c r="O492" i="3" s="1"/>
  <c r="Q492" i="3" s="1"/>
  <c r="J491" i="3"/>
  <c r="K491" i="3" s="1"/>
  <c r="L491" i="3" s="1"/>
  <c r="M491" i="3" s="1"/>
  <c r="N491" i="3" s="1"/>
  <c r="O491" i="3" s="1"/>
  <c r="Q491" i="3" s="1"/>
  <c r="K490" i="3"/>
  <c r="L490" i="3" s="1"/>
  <c r="M490" i="3" s="1"/>
  <c r="J490" i="3"/>
  <c r="N489" i="3"/>
  <c r="O489" i="3" s="1"/>
  <c r="Q489" i="3" s="1"/>
  <c r="J489" i="3"/>
  <c r="K489" i="3" s="1"/>
  <c r="L489" i="3" s="1"/>
  <c r="M489" i="3" s="1"/>
  <c r="J488" i="3"/>
  <c r="K488" i="3" s="1"/>
  <c r="L488" i="3" s="1"/>
  <c r="M488" i="3" s="1"/>
  <c r="N488" i="3" s="1"/>
  <c r="O488" i="3" s="1"/>
  <c r="Q488" i="3" s="1"/>
  <c r="J487" i="3"/>
  <c r="K487" i="3" s="1"/>
  <c r="L487" i="3" s="1"/>
  <c r="M487" i="3" s="1"/>
  <c r="L486" i="3"/>
  <c r="K486" i="3"/>
  <c r="J486" i="3"/>
  <c r="J485" i="3"/>
  <c r="K485" i="3" s="1"/>
  <c r="L485" i="3" s="1"/>
  <c r="M485" i="3" s="1"/>
  <c r="N485" i="3" s="1"/>
  <c r="J484" i="3"/>
  <c r="K484" i="3" s="1"/>
  <c r="L484" i="3" s="1"/>
  <c r="M484" i="3" s="1"/>
  <c r="N484" i="3" s="1"/>
  <c r="O484" i="3" s="1"/>
  <c r="Q484" i="3" s="1"/>
  <c r="J483" i="3"/>
  <c r="K483" i="3" s="1"/>
  <c r="L483" i="3" s="1"/>
  <c r="M483" i="3" s="1"/>
  <c r="N483" i="3" s="1"/>
  <c r="O483" i="3" s="1"/>
  <c r="Q483" i="3" s="1"/>
  <c r="M482" i="3"/>
  <c r="J482" i="3"/>
  <c r="K482" i="3" s="1"/>
  <c r="L482" i="3" s="1"/>
  <c r="N481" i="3"/>
  <c r="O481" i="3" s="1"/>
  <c r="Q481" i="3" s="1"/>
  <c r="K481" i="3"/>
  <c r="L481" i="3" s="1"/>
  <c r="M481" i="3" s="1"/>
  <c r="J481" i="3"/>
  <c r="J480" i="3"/>
  <c r="K480" i="3" s="1"/>
  <c r="L480" i="3" s="1"/>
  <c r="M480" i="3" s="1"/>
  <c r="N480" i="3" s="1"/>
  <c r="O480" i="3" s="1"/>
  <c r="Q480" i="3" s="1"/>
  <c r="J479" i="3"/>
  <c r="K479" i="3" s="1"/>
  <c r="L479" i="3" s="1"/>
  <c r="M479" i="3" s="1"/>
  <c r="L478" i="3"/>
  <c r="K478" i="3"/>
  <c r="J478" i="3"/>
  <c r="J477" i="3"/>
  <c r="K477" i="3" s="1"/>
  <c r="L477" i="3" s="1"/>
  <c r="M477" i="3" s="1"/>
  <c r="N477" i="3" s="1"/>
  <c r="J476" i="3"/>
  <c r="K476" i="3" s="1"/>
  <c r="L476" i="3" s="1"/>
  <c r="M476" i="3" s="1"/>
  <c r="N476" i="3" s="1"/>
  <c r="O476" i="3" s="1"/>
  <c r="Q476" i="3" s="1"/>
  <c r="K475" i="3"/>
  <c r="L475" i="3" s="1"/>
  <c r="M475" i="3" s="1"/>
  <c r="N475" i="3" s="1"/>
  <c r="O475" i="3" s="1"/>
  <c r="Q475" i="3" s="1"/>
  <c r="J475" i="3"/>
  <c r="M474" i="3"/>
  <c r="N474" i="3" s="1"/>
  <c r="O474" i="3" s="1"/>
  <c r="Q474" i="3" s="1"/>
  <c r="L474" i="3"/>
  <c r="K474" i="3"/>
  <c r="J474" i="3"/>
  <c r="J473" i="3"/>
  <c r="K473" i="3" s="1"/>
  <c r="L473" i="3" s="1"/>
  <c r="M473" i="3" s="1"/>
  <c r="K472" i="3"/>
  <c r="L472" i="3" s="1"/>
  <c r="M472" i="3" s="1"/>
  <c r="N472" i="3" s="1"/>
  <c r="O472" i="3" s="1"/>
  <c r="Q472" i="3" s="1"/>
  <c r="J472" i="3"/>
  <c r="J471" i="3"/>
  <c r="K471" i="3" s="1"/>
  <c r="L471" i="3" s="1"/>
  <c r="M471" i="3" s="1"/>
  <c r="N471" i="3" s="1"/>
  <c r="O471" i="3" s="1"/>
  <c r="Q471" i="3" s="1"/>
  <c r="K470" i="3"/>
  <c r="L470" i="3" s="1"/>
  <c r="J470" i="3"/>
  <c r="N469" i="3"/>
  <c r="O469" i="3" s="1"/>
  <c r="Q469" i="3" s="1"/>
  <c r="K469" i="3"/>
  <c r="L469" i="3" s="1"/>
  <c r="M469" i="3" s="1"/>
  <c r="J469" i="3"/>
  <c r="L468" i="3"/>
  <c r="M468" i="3" s="1"/>
  <c r="N468" i="3" s="1"/>
  <c r="O468" i="3" s="1"/>
  <c r="Q468" i="3" s="1"/>
  <c r="J468" i="3"/>
  <c r="K468" i="3" s="1"/>
  <c r="K467" i="3"/>
  <c r="L467" i="3" s="1"/>
  <c r="M467" i="3" s="1"/>
  <c r="J467" i="3"/>
  <c r="J466" i="3"/>
  <c r="K466" i="3" s="1"/>
  <c r="L466" i="3" s="1"/>
  <c r="J465" i="3"/>
  <c r="K465" i="3" s="1"/>
  <c r="L465" i="3" s="1"/>
  <c r="M465" i="3" s="1"/>
  <c r="N465" i="3" s="1"/>
  <c r="J464" i="3"/>
  <c r="K464" i="3" s="1"/>
  <c r="L464" i="3" s="1"/>
  <c r="M464" i="3" s="1"/>
  <c r="N464" i="3" s="1"/>
  <c r="O464" i="3" s="1"/>
  <c r="Q464" i="3" s="1"/>
  <c r="K463" i="3"/>
  <c r="L463" i="3" s="1"/>
  <c r="M463" i="3" s="1"/>
  <c r="N463" i="3" s="1"/>
  <c r="O463" i="3" s="1"/>
  <c r="Q463" i="3" s="1"/>
  <c r="J463" i="3"/>
  <c r="L462" i="3"/>
  <c r="K462" i="3"/>
  <c r="J462" i="3"/>
  <c r="J461" i="3"/>
  <c r="K461" i="3" s="1"/>
  <c r="L461" i="3" s="1"/>
  <c r="M461" i="3" s="1"/>
  <c r="K460" i="3"/>
  <c r="L460" i="3" s="1"/>
  <c r="M460" i="3" s="1"/>
  <c r="N460" i="3" s="1"/>
  <c r="O460" i="3" s="1"/>
  <c r="Q460" i="3" s="1"/>
  <c r="J460" i="3"/>
  <c r="J459" i="3"/>
  <c r="K459" i="3" s="1"/>
  <c r="L459" i="3" s="1"/>
  <c r="M459" i="3" s="1"/>
  <c r="J458" i="3"/>
  <c r="K458" i="3" s="1"/>
  <c r="L458" i="3" s="1"/>
  <c r="K457" i="3"/>
  <c r="L457" i="3" s="1"/>
  <c r="M457" i="3" s="1"/>
  <c r="N457" i="3" s="1"/>
  <c r="O457" i="3" s="1"/>
  <c r="Q457" i="3" s="1"/>
  <c r="J457" i="3"/>
  <c r="J456" i="3"/>
  <c r="K456" i="3" s="1"/>
  <c r="L456" i="3" s="1"/>
  <c r="M456" i="3" s="1"/>
  <c r="N456" i="3" s="1"/>
  <c r="O456" i="3" s="1"/>
  <c r="Q456" i="3" s="1"/>
  <c r="K455" i="3"/>
  <c r="L455" i="3" s="1"/>
  <c r="M455" i="3" s="1"/>
  <c r="J455" i="3"/>
  <c r="J454" i="3"/>
  <c r="K454" i="3" s="1"/>
  <c r="L454" i="3" s="1"/>
  <c r="M453" i="3"/>
  <c r="J453" i="3"/>
  <c r="K453" i="3" s="1"/>
  <c r="L453" i="3" s="1"/>
  <c r="L452" i="3"/>
  <c r="M452" i="3" s="1"/>
  <c r="N452" i="3" s="1"/>
  <c r="O452" i="3" s="1"/>
  <c r="K452" i="3"/>
  <c r="J452" i="3"/>
  <c r="J451" i="3"/>
  <c r="K451" i="3" s="1"/>
  <c r="L451" i="3" s="1"/>
  <c r="M451" i="3" s="1"/>
  <c r="N451" i="3" s="1"/>
  <c r="O451" i="3" s="1"/>
  <c r="Q451" i="3" s="1"/>
  <c r="J450" i="3"/>
  <c r="K450" i="3" s="1"/>
  <c r="L450" i="3" s="1"/>
  <c r="J449" i="3"/>
  <c r="K449" i="3" s="1"/>
  <c r="L449" i="3" s="1"/>
  <c r="M449" i="3" s="1"/>
  <c r="J448" i="3"/>
  <c r="K448" i="3" s="1"/>
  <c r="L448" i="3" s="1"/>
  <c r="M448" i="3" s="1"/>
  <c r="N448" i="3" s="1"/>
  <c r="O448" i="3" s="1"/>
  <c r="Q448" i="3" s="1"/>
  <c r="J447" i="3"/>
  <c r="K447" i="3" s="1"/>
  <c r="L447" i="3" s="1"/>
  <c r="M447" i="3" s="1"/>
  <c r="J446" i="3"/>
  <c r="K446" i="3" s="1"/>
  <c r="L446" i="3" s="1"/>
  <c r="J445" i="3"/>
  <c r="K445" i="3" s="1"/>
  <c r="L445" i="3" s="1"/>
  <c r="M445" i="3" s="1"/>
  <c r="L444" i="3"/>
  <c r="M444" i="3" s="1"/>
  <c r="N444" i="3" s="1"/>
  <c r="O444" i="3" s="1"/>
  <c r="Q444" i="3" s="1"/>
  <c r="K444" i="3"/>
  <c r="J444" i="3"/>
  <c r="M443" i="3"/>
  <c r="N443" i="3" s="1"/>
  <c r="O443" i="3" s="1"/>
  <c r="Q443" i="3" s="1"/>
  <c r="K443" i="3"/>
  <c r="L443" i="3" s="1"/>
  <c r="J443" i="3"/>
  <c r="K442" i="3"/>
  <c r="L442" i="3" s="1"/>
  <c r="J442" i="3"/>
  <c r="J441" i="3"/>
  <c r="K441" i="3" s="1"/>
  <c r="L441" i="3" s="1"/>
  <c r="M441" i="3" s="1"/>
  <c r="J440" i="3"/>
  <c r="K440" i="3" s="1"/>
  <c r="L440" i="3" s="1"/>
  <c r="M440" i="3" s="1"/>
  <c r="N440" i="3" s="1"/>
  <c r="O440" i="3" s="1"/>
  <c r="Q440" i="3" s="1"/>
  <c r="K439" i="3"/>
  <c r="L439" i="3" s="1"/>
  <c r="M439" i="3" s="1"/>
  <c r="J439" i="3"/>
  <c r="K438" i="3"/>
  <c r="L438" i="3" s="1"/>
  <c r="J438" i="3"/>
  <c r="J437" i="3"/>
  <c r="K437" i="3" s="1"/>
  <c r="L437" i="3" s="1"/>
  <c r="M437" i="3" s="1"/>
  <c r="N437" i="3" s="1"/>
  <c r="K436" i="3"/>
  <c r="L436" i="3" s="1"/>
  <c r="M436" i="3" s="1"/>
  <c r="N436" i="3" s="1"/>
  <c r="O436" i="3" s="1"/>
  <c r="Q436" i="3" s="1"/>
  <c r="J436" i="3"/>
  <c r="J435" i="3"/>
  <c r="K435" i="3" s="1"/>
  <c r="L435" i="3" s="1"/>
  <c r="M435" i="3" s="1"/>
  <c r="N435" i="3" s="1"/>
  <c r="O435" i="3" s="1"/>
  <c r="Q435" i="3" s="1"/>
  <c r="J434" i="3"/>
  <c r="K434" i="3" s="1"/>
  <c r="L434" i="3" s="1"/>
  <c r="M433" i="3"/>
  <c r="K433" i="3"/>
  <c r="L433" i="3" s="1"/>
  <c r="J433" i="3"/>
  <c r="J432" i="3"/>
  <c r="K432" i="3" s="1"/>
  <c r="L432" i="3" s="1"/>
  <c r="M432" i="3" s="1"/>
  <c r="N432" i="3" s="1"/>
  <c r="O432" i="3" s="1"/>
  <c r="Q432" i="3" s="1"/>
  <c r="K431" i="3"/>
  <c r="L431" i="3" s="1"/>
  <c r="M431" i="3" s="1"/>
  <c r="J431" i="3"/>
  <c r="L430" i="3"/>
  <c r="J430" i="3"/>
  <c r="K430" i="3" s="1"/>
  <c r="K429" i="3"/>
  <c r="L429" i="3" s="1"/>
  <c r="M429" i="3" s="1"/>
  <c r="N429" i="3" s="1"/>
  <c r="J429" i="3"/>
  <c r="J428" i="3"/>
  <c r="K428" i="3" s="1"/>
  <c r="L428" i="3" s="1"/>
  <c r="M428" i="3" s="1"/>
  <c r="N428" i="3" s="1"/>
  <c r="O428" i="3" s="1"/>
  <c r="Q428" i="3" s="1"/>
  <c r="K427" i="3"/>
  <c r="L427" i="3" s="1"/>
  <c r="M427" i="3" s="1"/>
  <c r="J427" i="3"/>
  <c r="J426" i="3"/>
  <c r="K426" i="3" s="1"/>
  <c r="L426" i="3" s="1"/>
  <c r="K425" i="3"/>
  <c r="L425" i="3" s="1"/>
  <c r="M425" i="3" s="1"/>
  <c r="J425" i="3"/>
  <c r="J424" i="3"/>
  <c r="K424" i="3" s="1"/>
  <c r="L424" i="3" s="1"/>
  <c r="M424" i="3" s="1"/>
  <c r="N424" i="3" s="1"/>
  <c r="O424" i="3" s="1"/>
  <c r="Q424" i="3" s="1"/>
  <c r="J423" i="3"/>
  <c r="K423" i="3" s="1"/>
  <c r="L423" i="3" s="1"/>
  <c r="M423" i="3" s="1"/>
  <c r="J422" i="3"/>
  <c r="K422" i="3" s="1"/>
  <c r="L422" i="3" s="1"/>
  <c r="J421" i="3"/>
  <c r="K421" i="3" s="1"/>
  <c r="L421" i="3" s="1"/>
  <c r="M421" i="3" s="1"/>
  <c r="N421" i="3" s="1"/>
  <c r="M420" i="3"/>
  <c r="N420" i="3" s="1"/>
  <c r="O420" i="3" s="1"/>
  <c r="Q420" i="3" s="1"/>
  <c r="L420" i="3"/>
  <c r="K420" i="3"/>
  <c r="J420" i="3"/>
  <c r="K419" i="3"/>
  <c r="L419" i="3" s="1"/>
  <c r="M419" i="3" s="1"/>
  <c r="J419" i="3"/>
  <c r="K418" i="3"/>
  <c r="L418" i="3" s="1"/>
  <c r="J418" i="3"/>
  <c r="K417" i="3"/>
  <c r="L417" i="3" s="1"/>
  <c r="M417" i="3" s="1"/>
  <c r="N417" i="3" s="1"/>
  <c r="J417" i="3"/>
  <c r="J416" i="3"/>
  <c r="K416" i="3" s="1"/>
  <c r="L416" i="3" s="1"/>
  <c r="M416" i="3" s="1"/>
  <c r="N416" i="3" s="1"/>
  <c r="O416" i="3" s="1"/>
  <c r="J415" i="3"/>
  <c r="K415" i="3" s="1"/>
  <c r="L415" i="3" s="1"/>
  <c r="M415" i="3" s="1"/>
  <c r="N415" i="3" s="1"/>
  <c r="O415" i="3" s="1"/>
  <c r="Q415" i="3" s="1"/>
  <c r="J414" i="3"/>
  <c r="K414" i="3" s="1"/>
  <c r="L414" i="3" s="1"/>
  <c r="J413" i="3"/>
  <c r="K413" i="3" s="1"/>
  <c r="L413" i="3" s="1"/>
  <c r="M413" i="3" s="1"/>
  <c r="J412" i="3"/>
  <c r="K412" i="3" s="1"/>
  <c r="L412" i="3" s="1"/>
  <c r="M412" i="3" s="1"/>
  <c r="N412" i="3" s="1"/>
  <c r="O412" i="3" s="1"/>
  <c r="Q412" i="3" s="1"/>
  <c r="J411" i="3"/>
  <c r="K411" i="3" s="1"/>
  <c r="L411" i="3" s="1"/>
  <c r="M411" i="3" s="1"/>
  <c r="J410" i="3"/>
  <c r="K410" i="3" s="1"/>
  <c r="L410" i="3" s="1"/>
  <c r="M409" i="3"/>
  <c r="K409" i="3"/>
  <c r="L409" i="3" s="1"/>
  <c r="J409" i="3"/>
  <c r="K408" i="3"/>
  <c r="L408" i="3" s="1"/>
  <c r="M408" i="3" s="1"/>
  <c r="N408" i="3" s="1"/>
  <c r="O408" i="3" s="1"/>
  <c r="Q408" i="3" s="1"/>
  <c r="J408" i="3"/>
  <c r="M407" i="3"/>
  <c r="N407" i="3" s="1"/>
  <c r="O407" i="3" s="1"/>
  <c r="Q407" i="3" s="1"/>
  <c r="K407" i="3"/>
  <c r="L407" i="3" s="1"/>
  <c r="J407" i="3"/>
  <c r="J406" i="3"/>
  <c r="K406" i="3" s="1"/>
  <c r="L406" i="3" s="1"/>
  <c r="J405" i="3"/>
  <c r="K405" i="3" s="1"/>
  <c r="L405" i="3" s="1"/>
  <c r="M405" i="3" s="1"/>
  <c r="L404" i="3"/>
  <c r="M404" i="3" s="1"/>
  <c r="N404" i="3" s="1"/>
  <c r="O404" i="3" s="1"/>
  <c r="K404" i="3"/>
  <c r="J404" i="3"/>
  <c r="J403" i="3"/>
  <c r="K403" i="3" s="1"/>
  <c r="L403" i="3" s="1"/>
  <c r="M403" i="3" s="1"/>
  <c r="J402" i="3"/>
  <c r="K402" i="3" s="1"/>
  <c r="L402" i="3" s="1"/>
  <c r="M401" i="3"/>
  <c r="N401" i="3" s="1"/>
  <c r="J401" i="3"/>
  <c r="K401" i="3" s="1"/>
  <c r="L401" i="3" s="1"/>
  <c r="J400" i="3"/>
  <c r="K400" i="3" s="1"/>
  <c r="L400" i="3" s="1"/>
  <c r="M400" i="3" s="1"/>
  <c r="N400" i="3" s="1"/>
  <c r="O400" i="3" s="1"/>
  <c r="Q400" i="3" s="1"/>
  <c r="J399" i="3"/>
  <c r="K399" i="3" s="1"/>
  <c r="L399" i="3" s="1"/>
  <c r="M399" i="3" s="1"/>
  <c r="J398" i="3"/>
  <c r="K398" i="3" s="1"/>
  <c r="L398" i="3" s="1"/>
  <c r="J397" i="3"/>
  <c r="K397" i="3" s="1"/>
  <c r="L397" i="3" s="1"/>
  <c r="M397" i="3" s="1"/>
  <c r="N396" i="3"/>
  <c r="O396" i="3" s="1"/>
  <c r="Q396" i="3" s="1"/>
  <c r="M396" i="3"/>
  <c r="L396" i="3"/>
  <c r="K396" i="3"/>
  <c r="J396" i="3"/>
  <c r="J395" i="3"/>
  <c r="K395" i="3" s="1"/>
  <c r="L395" i="3" s="1"/>
  <c r="M395" i="3" s="1"/>
  <c r="N395" i="3" s="1"/>
  <c r="O395" i="3" s="1"/>
  <c r="Q395" i="3" s="1"/>
  <c r="K394" i="3"/>
  <c r="L394" i="3" s="1"/>
  <c r="J394" i="3"/>
  <c r="J393" i="3"/>
  <c r="K393" i="3" s="1"/>
  <c r="L393" i="3" s="1"/>
  <c r="M393" i="3" s="1"/>
  <c r="N393" i="3" s="1"/>
  <c r="K392" i="3"/>
  <c r="L392" i="3" s="1"/>
  <c r="M392" i="3" s="1"/>
  <c r="N392" i="3" s="1"/>
  <c r="O392" i="3" s="1"/>
  <c r="Q392" i="3" s="1"/>
  <c r="J392" i="3"/>
  <c r="J391" i="3"/>
  <c r="K391" i="3" s="1"/>
  <c r="L391" i="3" s="1"/>
  <c r="M391" i="3" s="1"/>
  <c r="K390" i="3"/>
  <c r="L390" i="3" s="1"/>
  <c r="J390" i="3"/>
  <c r="J389" i="3"/>
  <c r="K389" i="3" s="1"/>
  <c r="L389" i="3" s="1"/>
  <c r="M389" i="3" s="1"/>
  <c r="K388" i="3"/>
  <c r="L388" i="3" s="1"/>
  <c r="M388" i="3" s="1"/>
  <c r="N388" i="3" s="1"/>
  <c r="O388" i="3" s="1"/>
  <c r="Q388" i="3" s="1"/>
  <c r="J388" i="3"/>
  <c r="N387" i="3"/>
  <c r="O387" i="3" s="1"/>
  <c r="Q387" i="3" s="1"/>
  <c r="M387" i="3"/>
  <c r="K387" i="3"/>
  <c r="L387" i="3" s="1"/>
  <c r="J387" i="3"/>
  <c r="L386" i="3"/>
  <c r="J386" i="3"/>
  <c r="K386" i="3" s="1"/>
  <c r="M385" i="3"/>
  <c r="K385" i="3"/>
  <c r="L385" i="3" s="1"/>
  <c r="J385" i="3"/>
  <c r="J384" i="3"/>
  <c r="K384" i="3" s="1"/>
  <c r="L384" i="3" s="1"/>
  <c r="M384" i="3" s="1"/>
  <c r="N384" i="3" s="1"/>
  <c r="O384" i="3" s="1"/>
  <c r="Q384" i="3" s="1"/>
  <c r="M383" i="3"/>
  <c r="K383" i="3"/>
  <c r="L383" i="3" s="1"/>
  <c r="J383" i="3"/>
  <c r="J382" i="3"/>
  <c r="K382" i="3" s="1"/>
  <c r="L382" i="3" s="1"/>
  <c r="J381" i="3"/>
  <c r="K381" i="3" s="1"/>
  <c r="L381" i="3" s="1"/>
  <c r="M381" i="3" s="1"/>
  <c r="N381" i="3" s="1"/>
  <c r="J380" i="3"/>
  <c r="K380" i="3" s="1"/>
  <c r="L380" i="3" s="1"/>
  <c r="M380" i="3" s="1"/>
  <c r="N380" i="3" s="1"/>
  <c r="O380" i="3" s="1"/>
  <c r="Q380" i="3" s="1"/>
  <c r="K379" i="3"/>
  <c r="L379" i="3" s="1"/>
  <c r="M379" i="3" s="1"/>
  <c r="J379" i="3"/>
  <c r="J378" i="3"/>
  <c r="K378" i="3" s="1"/>
  <c r="L378" i="3" s="1"/>
  <c r="K377" i="3"/>
  <c r="L377" i="3" s="1"/>
  <c r="M377" i="3" s="1"/>
  <c r="J377" i="3"/>
  <c r="J376" i="3"/>
  <c r="K376" i="3" s="1"/>
  <c r="L376" i="3" s="1"/>
  <c r="M376" i="3" s="1"/>
  <c r="N376" i="3" s="1"/>
  <c r="O376" i="3" s="1"/>
  <c r="Q376" i="3" s="1"/>
  <c r="M375" i="3"/>
  <c r="N375" i="3" s="1"/>
  <c r="O375" i="3" s="1"/>
  <c r="Q375" i="3" s="1"/>
  <c r="K375" i="3"/>
  <c r="L375" i="3" s="1"/>
  <c r="J375" i="3"/>
  <c r="L374" i="3"/>
  <c r="K374" i="3"/>
  <c r="J374" i="3"/>
  <c r="J373" i="3"/>
  <c r="K373" i="3" s="1"/>
  <c r="L373" i="3" s="1"/>
  <c r="M373" i="3" s="1"/>
  <c r="N372" i="3"/>
  <c r="O372" i="3" s="1"/>
  <c r="Q372" i="3" s="1"/>
  <c r="L372" i="3"/>
  <c r="M372" i="3" s="1"/>
  <c r="K372" i="3"/>
  <c r="J372" i="3"/>
  <c r="J371" i="3"/>
  <c r="K371" i="3" s="1"/>
  <c r="L371" i="3" s="1"/>
  <c r="M371" i="3" s="1"/>
  <c r="N371" i="3" s="1"/>
  <c r="O371" i="3" s="1"/>
  <c r="Q371" i="3" s="1"/>
  <c r="L370" i="3"/>
  <c r="K370" i="3"/>
  <c r="J370" i="3"/>
  <c r="J369" i="3"/>
  <c r="K369" i="3" s="1"/>
  <c r="L369" i="3" s="1"/>
  <c r="M369" i="3" s="1"/>
  <c r="N369" i="3" s="1"/>
  <c r="J368" i="3"/>
  <c r="K368" i="3" s="1"/>
  <c r="L368" i="3" s="1"/>
  <c r="M368" i="3" s="1"/>
  <c r="N368" i="3" s="1"/>
  <c r="O368" i="3" s="1"/>
  <c r="K367" i="3"/>
  <c r="L367" i="3" s="1"/>
  <c r="M367" i="3" s="1"/>
  <c r="J367" i="3"/>
  <c r="J366" i="3"/>
  <c r="K366" i="3" s="1"/>
  <c r="L366" i="3" s="1"/>
  <c r="J365" i="3"/>
  <c r="K365" i="3" s="1"/>
  <c r="L365" i="3" s="1"/>
  <c r="M365" i="3" s="1"/>
  <c r="J364" i="3"/>
  <c r="K364" i="3" s="1"/>
  <c r="L364" i="3" s="1"/>
  <c r="M364" i="3" s="1"/>
  <c r="N364" i="3" s="1"/>
  <c r="O364" i="3" s="1"/>
  <c r="Q364" i="3" s="1"/>
  <c r="N363" i="3"/>
  <c r="O363" i="3" s="1"/>
  <c r="Q363" i="3" s="1"/>
  <c r="M363" i="3"/>
  <c r="K363" i="3"/>
  <c r="L363" i="3" s="1"/>
  <c r="J363" i="3"/>
  <c r="L362" i="3"/>
  <c r="J362" i="3"/>
  <c r="K362" i="3" s="1"/>
  <c r="M361" i="3"/>
  <c r="K361" i="3"/>
  <c r="L361" i="3" s="1"/>
  <c r="J361" i="3"/>
  <c r="K360" i="3"/>
  <c r="L360" i="3" s="1"/>
  <c r="M360" i="3" s="1"/>
  <c r="N360" i="3" s="1"/>
  <c r="O360" i="3" s="1"/>
  <c r="Q360" i="3" s="1"/>
  <c r="J360" i="3"/>
  <c r="M359" i="3"/>
  <c r="N359" i="3" s="1"/>
  <c r="O359" i="3" s="1"/>
  <c r="Q359" i="3" s="1"/>
  <c r="K359" i="3"/>
  <c r="L359" i="3" s="1"/>
  <c r="J359" i="3"/>
  <c r="L358" i="3"/>
  <c r="K358" i="3"/>
  <c r="J358" i="3"/>
  <c r="M357" i="3"/>
  <c r="J357" i="3"/>
  <c r="K357" i="3" s="1"/>
  <c r="L357" i="3" s="1"/>
  <c r="J356" i="3"/>
  <c r="K356" i="3" s="1"/>
  <c r="L356" i="3" s="1"/>
  <c r="M356" i="3" s="1"/>
  <c r="N356" i="3" s="1"/>
  <c r="O356" i="3" s="1"/>
  <c r="Q356" i="3" s="1"/>
  <c r="J355" i="3"/>
  <c r="K355" i="3" s="1"/>
  <c r="L355" i="3" s="1"/>
  <c r="M355" i="3" s="1"/>
  <c r="K354" i="3"/>
  <c r="L354" i="3" s="1"/>
  <c r="J354" i="3"/>
  <c r="J353" i="3"/>
  <c r="K353" i="3" s="1"/>
  <c r="L353" i="3" s="1"/>
  <c r="M353" i="3" s="1"/>
  <c r="N353" i="3" s="1"/>
  <c r="J352" i="3"/>
  <c r="K352" i="3" s="1"/>
  <c r="L352" i="3" s="1"/>
  <c r="M352" i="3" s="1"/>
  <c r="N352" i="3" s="1"/>
  <c r="O352" i="3" s="1"/>
  <c r="Q352" i="3" s="1"/>
  <c r="J351" i="3"/>
  <c r="K351" i="3" s="1"/>
  <c r="L351" i="3" s="1"/>
  <c r="M351" i="3" s="1"/>
  <c r="N351" i="3" s="1"/>
  <c r="O351" i="3" s="1"/>
  <c r="Q351" i="3" s="1"/>
  <c r="L350" i="3"/>
  <c r="K350" i="3"/>
  <c r="J350" i="3"/>
  <c r="K349" i="3"/>
  <c r="L349" i="3" s="1"/>
  <c r="M349" i="3" s="1"/>
  <c r="J349" i="3"/>
  <c r="L348" i="3"/>
  <c r="M348" i="3" s="1"/>
  <c r="N348" i="3" s="1"/>
  <c r="O348" i="3" s="1"/>
  <c r="Q348" i="3" s="1"/>
  <c r="K348" i="3"/>
  <c r="J348" i="3"/>
  <c r="M347" i="3"/>
  <c r="N347" i="3" s="1"/>
  <c r="O347" i="3" s="1"/>
  <c r="Q347" i="3" s="1"/>
  <c r="J347" i="3"/>
  <c r="K347" i="3" s="1"/>
  <c r="L347" i="3" s="1"/>
  <c r="L346" i="3"/>
  <c r="K346" i="3"/>
  <c r="J346" i="3"/>
  <c r="K345" i="3"/>
  <c r="L345" i="3" s="1"/>
  <c r="M345" i="3" s="1"/>
  <c r="J345" i="3"/>
  <c r="L344" i="3"/>
  <c r="M344" i="3" s="1"/>
  <c r="N344" i="3" s="1"/>
  <c r="O344" i="3" s="1"/>
  <c r="J344" i="3"/>
  <c r="K344" i="3" s="1"/>
  <c r="K343" i="3"/>
  <c r="L343" i="3" s="1"/>
  <c r="M343" i="3" s="1"/>
  <c r="J343" i="3"/>
  <c r="J342" i="3"/>
  <c r="K342" i="3" s="1"/>
  <c r="L342" i="3" s="1"/>
  <c r="M342" i="3" s="1"/>
  <c r="N342" i="3" s="1"/>
  <c r="O341" i="3"/>
  <c r="Q341" i="3" s="1"/>
  <c r="J341" i="3"/>
  <c r="K341" i="3" s="1"/>
  <c r="L341" i="3" s="1"/>
  <c r="M341" i="3" s="1"/>
  <c r="N341" i="3" s="1"/>
  <c r="N340" i="3"/>
  <c r="O340" i="3" s="1"/>
  <c r="Q340" i="3" s="1"/>
  <c r="M340" i="3"/>
  <c r="K340" i="3"/>
  <c r="L340" i="3" s="1"/>
  <c r="J340" i="3"/>
  <c r="M339" i="3"/>
  <c r="K339" i="3"/>
  <c r="L339" i="3" s="1"/>
  <c r="J339" i="3"/>
  <c r="J338" i="3"/>
  <c r="K338" i="3" s="1"/>
  <c r="L338" i="3" s="1"/>
  <c r="M337" i="3"/>
  <c r="N337" i="3" s="1"/>
  <c r="O337" i="3" s="1"/>
  <c r="Q337" i="3" s="1"/>
  <c r="K337" i="3"/>
  <c r="L337" i="3" s="1"/>
  <c r="J337" i="3"/>
  <c r="J336" i="3"/>
  <c r="K336" i="3" s="1"/>
  <c r="L336" i="3" s="1"/>
  <c r="M336" i="3" s="1"/>
  <c r="N336" i="3" s="1"/>
  <c r="O336" i="3" s="1"/>
  <c r="Q336" i="3" s="1"/>
  <c r="K335" i="3"/>
  <c r="L335" i="3" s="1"/>
  <c r="M335" i="3" s="1"/>
  <c r="J335" i="3"/>
  <c r="J334" i="3"/>
  <c r="K334" i="3" s="1"/>
  <c r="L334" i="3" s="1"/>
  <c r="M333" i="3"/>
  <c r="J333" i="3"/>
  <c r="K333" i="3" s="1"/>
  <c r="L333" i="3" s="1"/>
  <c r="K332" i="3"/>
  <c r="L332" i="3" s="1"/>
  <c r="M332" i="3" s="1"/>
  <c r="N332" i="3" s="1"/>
  <c r="O332" i="3" s="1"/>
  <c r="Q332" i="3" s="1"/>
  <c r="J332" i="3"/>
  <c r="K331" i="3"/>
  <c r="L331" i="3" s="1"/>
  <c r="M331" i="3" s="1"/>
  <c r="N331" i="3" s="1"/>
  <c r="O331" i="3" s="1"/>
  <c r="Q331" i="3" s="1"/>
  <c r="J331" i="3"/>
  <c r="K330" i="3"/>
  <c r="L330" i="3" s="1"/>
  <c r="M330" i="3" s="1"/>
  <c r="N330" i="3" s="1"/>
  <c r="J330" i="3"/>
  <c r="J329" i="3"/>
  <c r="K329" i="3" s="1"/>
  <c r="L329" i="3" s="1"/>
  <c r="M329" i="3" s="1"/>
  <c r="J328" i="3"/>
  <c r="K328" i="3" s="1"/>
  <c r="L328" i="3" s="1"/>
  <c r="M328" i="3" s="1"/>
  <c r="N328" i="3" s="1"/>
  <c r="O328" i="3" s="1"/>
  <c r="Q328" i="3" s="1"/>
  <c r="J327" i="3"/>
  <c r="K327" i="3" s="1"/>
  <c r="L327" i="3" s="1"/>
  <c r="M327" i="3" s="1"/>
  <c r="L326" i="3"/>
  <c r="K326" i="3"/>
  <c r="J326" i="3"/>
  <c r="K325" i="3"/>
  <c r="L325" i="3" s="1"/>
  <c r="M325" i="3" s="1"/>
  <c r="N325" i="3" s="1"/>
  <c r="J325" i="3"/>
  <c r="M324" i="3"/>
  <c r="N324" i="3" s="1"/>
  <c r="O324" i="3" s="1"/>
  <c r="Q324" i="3" s="1"/>
  <c r="L324" i="3"/>
  <c r="K324" i="3"/>
  <c r="J324" i="3"/>
  <c r="M323" i="3"/>
  <c r="N323" i="3" s="1"/>
  <c r="O323" i="3" s="1"/>
  <c r="J323" i="3"/>
  <c r="K323" i="3" s="1"/>
  <c r="L323" i="3" s="1"/>
  <c r="K322" i="3"/>
  <c r="L322" i="3" s="1"/>
  <c r="J322" i="3"/>
  <c r="J321" i="3"/>
  <c r="K321" i="3" s="1"/>
  <c r="L321" i="3" s="1"/>
  <c r="M321" i="3" s="1"/>
  <c r="K320" i="3"/>
  <c r="L320" i="3" s="1"/>
  <c r="M320" i="3" s="1"/>
  <c r="N320" i="3" s="1"/>
  <c r="O320" i="3" s="1"/>
  <c r="J320" i="3"/>
  <c r="J319" i="3"/>
  <c r="K319" i="3" s="1"/>
  <c r="L319" i="3" s="1"/>
  <c r="M319" i="3" s="1"/>
  <c r="N319" i="3" s="1"/>
  <c r="O319" i="3" s="1"/>
  <c r="Q319" i="3" s="1"/>
  <c r="K318" i="3"/>
  <c r="L318" i="3" s="1"/>
  <c r="J318" i="3"/>
  <c r="J317" i="3"/>
  <c r="K317" i="3" s="1"/>
  <c r="L317" i="3" s="1"/>
  <c r="M317" i="3" s="1"/>
  <c r="N317" i="3" s="1"/>
  <c r="O317" i="3" s="1"/>
  <c r="Q317" i="3" s="1"/>
  <c r="L316" i="3"/>
  <c r="M316" i="3" s="1"/>
  <c r="N316" i="3" s="1"/>
  <c r="O316" i="3" s="1"/>
  <c r="Q316" i="3" s="1"/>
  <c r="K316" i="3"/>
  <c r="J316" i="3"/>
  <c r="J315" i="3"/>
  <c r="K315" i="3" s="1"/>
  <c r="L315" i="3" s="1"/>
  <c r="M315" i="3" s="1"/>
  <c r="K314" i="3"/>
  <c r="L314" i="3" s="1"/>
  <c r="J314" i="3"/>
  <c r="L313" i="3"/>
  <c r="M313" i="3" s="1"/>
  <c r="K313" i="3"/>
  <c r="J313" i="3"/>
  <c r="K312" i="3"/>
  <c r="L312" i="3" s="1"/>
  <c r="M312" i="3" s="1"/>
  <c r="N312" i="3" s="1"/>
  <c r="O312" i="3" s="1"/>
  <c r="Q312" i="3" s="1"/>
  <c r="J312" i="3"/>
  <c r="J311" i="3"/>
  <c r="K311" i="3" s="1"/>
  <c r="L311" i="3" s="1"/>
  <c r="M311" i="3" s="1"/>
  <c r="N311" i="3" s="1"/>
  <c r="O311" i="3" s="1"/>
  <c r="Q311" i="3" s="1"/>
  <c r="K310" i="3"/>
  <c r="L310" i="3" s="1"/>
  <c r="M310" i="3" s="1"/>
  <c r="N310" i="3" s="1"/>
  <c r="O310" i="3" s="1"/>
  <c r="Q310" i="3" s="1"/>
  <c r="J310" i="3"/>
  <c r="J309" i="3"/>
  <c r="K309" i="3" s="1"/>
  <c r="L309" i="3" s="1"/>
  <c r="M309" i="3" s="1"/>
  <c r="K308" i="3"/>
  <c r="L308" i="3" s="1"/>
  <c r="M308" i="3" s="1"/>
  <c r="N308" i="3" s="1"/>
  <c r="O308" i="3" s="1"/>
  <c r="Q308" i="3" s="1"/>
  <c r="J308" i="3"/>
  <c r="K307" i="3"/>
  <c r="L307" i="3" s="1"/>
  <c r="M307" i="3" s="1"/>
  <c r="J307" i="3"/>
  <c r="K306" i="3"/>
  <c r="L306" i="3" s="1"/>
  <c r="J306" i="3"/>
  <c r="K305" i="3"/>
  <c r="L305" i="3" s="1"/>
  <c r="M305" i="3" s="1"/>
  <c r="N305" i="3" s="1"/>
  <c r="O305" i="3" s="1"/>
  <c r="Q305" i="3" s="1"/>
  <c r="J305" i="3"/>
  <c r="L304" i="3"/>
  <c r="M304" i="3" s="1"/>
  <c r="N304" i="3" s="1"/>
  <c r="O304" i="3" s="1"/>
  <c r="Q304" i="3" s="1"/>
  <c r="K304" i="3"/>
  <c r="J304" i="3"/>
  <c r="J303" i="3"/>
  <c r="K303" i="3" s="1"/>
  <c r="L303" i="3" s="1"/>
  <c r="M303" i="3" s="1"/>
  <c r="K302" i="3"/>
  <c r="L302" i="3" s="1"/>
  <c r="J302" i="3"/>
  <c r="K301" i="3"/>
  <c r="L301" i="3" s="1"/>
  <c r="M301" i="3" s="1"/>
  <c r="J301" i="3"/>
  <c r="K300" i="3"/>
  <c r="L300" i="3" s="1"/>
  <c r="M300" i="3" s="1"/>
  <c r="N300" i="3" s="1"/>
  <c r="O300" i="3" s="1"/>
  <c r="Q300" i="3" s="1"/>
  <c r="J300" i="3"/>
  <c r="L299" i="3"/>
  <c r="M299" i="3" s="1"/>
  <c r="N299" i="3" s="1"/>
  <c r="O299" i="3" s="1"/>
  <c r="Q299" i="3" s="1"/>
  <c r="J299" i="3"/>
  <c r="K299" i="3" s="1"/>
  <c r="K298" i="3"/>
  <c r="L298" i="3" s="1"/>
  <c r="J298" i="3"/>
  <c r="K297" i="3"/>
  <c r="L297" i="3" s="1"/>
  <c r="M297" i="3" s="1"/>
  <c r="J297" i="3"/>
  <c r="M296" i="3"/>
  <c r="N296" i="3" s="1"/>
  <c r="O296" i="3" s="1"/>
  <c r="K296" i="3"/>
  <c r="L296" i="3" s="1"/>
  <c r="J296" i="3"/>
  <c r="J295" i="3"/>
  <c r="K295" i="3" s="1"/>
  <c r="L295" i="3" s="1"/>
  <c r="M295" i="3" s="1"/>
  <c r="L294" i="3"/>
  <c r="K294" i="3"/>
  <c r="J294" i="3"/>
  <c r="J293" i="3"/>
  <c r="K293" i="3" s="1"/>
  <c r="L293" i="3" s="1"/>
  <c r="M293" i="3" s="1"/>
  <c r="N293" i="3" s="1"/>
  <c r="O293" i="3" s="1"/>
  <c r="Q293" i="3" s="1"/>
  <c r="L292" i="3"/>
  <c r="M292" i="3" s="1"/>
  <c r="N292" i="3" s="1"/>
  <c r="O292" i="3" s="1"/>
  <c r="Q292" i="3" s="1"/>
  <c r="K292" i="3"/>
  <c r="J292" i="3"/>
  <c r="J291" i="3"/>
  <c r="K291" i="3" s="1"/>
  <c r="L291" i="3" s="1"/>
  <c r="M291" i="3" s="1"/>
  <c r="K290" i="3"/>
  <c r="L290" i="3" s="1"/>
  <c r="J290" i="3"/>
  <c r="K289" i="3"/>
  <c r="L289" i="3" s="1"/>
  <c r="M289" i="3" s="1"/>
  <c r="J289" i="3"/>
  <c r="M288" i="3"/>
  <c r="N288" i="3" s="1"/>
  <c r="O288" i="3" s="1"/>
  <c r="Q288" i="3" s="1"/>
  <c r="K288" i="3"/>
  <c r="L288" i="3" s="1"/>
  <c r="J288" i="3"/>
  <c r="J287" i="3"/>
  <c r="K287" i="3" s="1"/>
  <c r="L287" i="3" s="1"/>
  <c r="M287" i="3" s="1"/>
  <c r="N287" i="3" s="1"/>
  <c r="O287" i="3" s="1"/>
  <c r="Q287" i="3" s="1"/>
  <c r="L286" i="3"/>
  <c r="K286" i="3"/>
  <c r="J286" i="3"/>
  <c r="K285" i="3"/>
  <c r="L285" i="3" s="1"/>
  <c r="M285" i="3" s="1"/>
  <c r="J285" i="3"/>
  <c r="K284" i="3"/>
  <c r="L284" i="3" s="1"/>
  <c r="M284" i="3" s="1"/>
  <c r="N284" i="3" s="1"/>
  <c r="O284" i="3" s="1"/>
  <c r="Q284" i="3" s="1"/>
  <c r="J284" i="3"/>
  <c r="J283" i="3"/>
  <c r="K283" i="3" s="1"/>
  <c r="L283" i="3" s="1"/>
  <c r="M283" i="3" s="1"/>
  <c r="K282" i="3"/>
  <c r="L282" i="3" s="1"/>
  <c r="J282" i="3"/>
  <c r="J281" i="3"/>
  <c r="K281" i="3" s="1"/>
  <c r="L281" i="3" s="1"/>
  <c r="M281" i="3" s="1"/>
  <c r="N281" i="3" s="1"/>
  <c r="O281" i="3" s="1"/>
  <c r="Q281" i="3" s="1"/>
  <c r="L280" i="3"/>
  <c r="M280" i="3" s="1"/>
  <c r="N280" i="3" s="1"/>
  <c r="O280" i="3" s="1"/>
  <c r="Q280" i="3" s="1"/>
  <c r="K280" i="3"/>
  <c r="J280" i="3"/>
  <c r="J279" i="3"/>
  <c r="K279" i="3" s="1"/>
  <c r="L279" i="3" s="1"/>
  <c r="M279" i="3" s="1"/>
  <c r="L278" i="3"/>
  <c r="K278" i="3"/>
  <c r="J278" i="3"/>
  <c r="L277" i="3"/>
  <c r="M277" i="3" s="1"/>
  <c r="K277" i="3"/>
  <c r="J277" i="3"/>
  <c r="L276" i="3"/>
  <c r="M276" i="3" s="1"/>
  <c r="N276" i="3" s="1"/>
  <c r="O276" i="3" s="1"/>
  <c r="Q276" i="3" s="1"/>
  <c r="K276" i="3"/>
  <c r="J276" i="3"/>
  <c r="J275" i="3"/>
  <c r="K275" i="3" s="1"/>
  <c r="L275" i="3" s="1"/>
  <c r="M275" i="3" s="1"/>
  <c r="K274" i="3"/>
  <c r="L274" i="3" s="1"/>
  <c r="M274" i="3" s="1"/>
  <c r="N274" i="3" s="1"/>
  <c r="O274" i="3" s="1"/>
  <c r="Q274" i="3" s="1"/>
  <c r="J274" i="3"/>
  <c r="J273" i="3"/>
  <c r="K273" i="3" s="1"/>
  <c r="L273" i="3" s="1"/>
  <c r="M273" i="3" s="1"/>
  <c r="K272" i="3"/>
  <c r="L272" i="3" s="1"/>
  <c r="M272" i="3" s="1"/>
  <c r="N272" i="3" s="1"/>
  <c r="O272" i="3" s="1"/>
  <c r="Q272" i="3" s="1"/>
  <c r="J272" i="3"/>
  <c r="J271" i="3"/>
  <c r="K271" i="3" s="1"/>
  <c r="L271" i="3" s="1"/>
  <c r="M271" i="3" s="1"/>
  <c r="N271" i="3" s="1"/>
  <c r="O271" i="3" s="1"/>
  <c r="Q271" i="3" s="1"/>
  <c r="K270" i="3"/>
  <c r="L270" i="3" s="1"/>
  <c r="J270" i="3"/>
  <c r="K269" i="3"/>
  <c r="L269" i="3" s="1"/>
  <c r="M269" i="3" s="1"/>
  <c r="N269" i="3" s="1"/>
  <c r="J269" i="3"/>
  <c r="L268" i="3"/>
  <c r="M268" i="3" s="1"/>
  <c r="N268" i="3" s="1"/>
  <c r="O268" i="3" s="1"/>
  <c r="Q268" i="3" s="1"/>
  <c r="K268" i="3"/>
  <c r="J268" i="3"/>
  <c r="K267" i="3"/>
  <c r="L267" i="3" s="1"/>
  <c r="M267" i="3" s="1"/>
  <c r="J267" i="3"/>
  <c r="L266" i="3"/>
  <c r="K266" i="3"/>
  <c r="J266" i="3"/>
  <c r="K265" i="3"/>
  <c r="L265" i="3" s="1"/>
  <c r="M265" i="3" s="1"/>
  <c r="N265" i="3" s="1"/>
  <c r="J265" i="3"/>
  <c r="K264" i="3"/>
  <c r="L264" i="3" s="1"/>
  <c r="M264" i="3" s="1"/>
  <c r="N264" i="3" s="1"/>
  <c r="O264" i="3" s="1"/>
  <c r="Q264" i="3" s="1"/>
  <c r="J264" i="3"/>
  <c r="J263" i="3"/>
  <c r="K263" i="3" s="1"/>
  <c r="L263" i="3" s="1"/>
  <c r="M263" i="3" s="1"/>
  <c r="K262" i="3"/>
  <c r="L262" i="3" s="1"/>
  <c r="M262" i="3" s="1"/>
  <c r="N262" i="3" s="1"/>
  <c r="J262" i="3"/>
  <c r="K261" i="3"/>
  <c r="L261" i="3" s="1"/>
  <c r="M261" i="3" s="1"/>
  <c r="J261" i="3"/>
  <c r="K260" i="3"/>
  <c r="L260" i="3" s="1"/>
  <c r="M260" i="3" s="1"/>
  <c r="N260" i="3" s="1"/>
  <c r="O260" i="3" s="1"/>
  <c r="Q260" i="3" s="1"/>
  <c r="J260" i="3"/>
  <c r="J259" i="3"/>
  <c r="K259" i="3" s="1"/>
  <c r="L259" i="3" s="1"/>
  <c r="M259" i="3" s="1"/>
  <c r="N259" i="3" s="1"/>
  <c r="O259" i="3" s="1"/>
  <c r="Q259" i="3" s="1"/>
  <c r="L258" i="3"/>
  <c r="K258" i="3"/>
  <c r="J258" i="3"/>
  <c r="J257" i="3"/>
  <c r="K257" i="3" s="1"/>
  <c r="L257" i="3" s="1"/>
  <c r="M257" i="3" s="1"/>
  <c r="N257" i="3" s="1"/>
  <c r="O257" i="3" s="1"/>
  <c r="Q257" i="3" s="1"/>
  <c r="M256" i="3"/>
  <c r="N256" i="3" s="1"/>
  <c r="O256" i="3" s="1"/>
  <c r="Q256" i="3" s="1"/>
  <c r="L256" i="3"/>
  <c r="K256" i="3"/>
  <c r="J256" i="3"/>
  <c r="J255" i="3"/>
  <c r="K255" i="3" s="1"/>
  <c r="L255" i="3" s="1"/>
  <c r="M255" i="3" s="1"/>
  <c r="K254" i="3"/>
  <c r="L254" i="3" s="1"/>
  <c r="J254" i="3"/>
  <c r="K253" i="3"/>
  <c r="L253" i="3" s="1"/>
  <c r="M253" i="3" s="1"/>
  <c r="N253" i="3" s="1"/>
  <c r="J253" i="3"/>
  <c r="K252" i="3"/>
  <c r="L252" i="3" s="1"/>
  <c r="M252" i="3" s="1"/>
  <c r="N252" i="3" s="1"/>
  <c r="O252" i="3" s="1"/>
  <c r="Q252" i="3" s="1"/>
  <c r="J252" i="3"/>
  <c r="J251" i="3"/>
  <c r="K251" i="3" s="1"/>
  <c r="L251" i="3" s="1"/>
  <c r="M251" i="3" s="1"/>
  <c r="L250" i="3"/>
  <c r="M250" i="3" s="1"/>
  <c r="K250" i="3"/>
  <c r="J250" i="3"/>
  <c r="J249" i="3"/>
  <c r="K249" i="3" s="1"/>
  <c r="L249" i="3" s="1"/>
  <c r="M249" i="3" s="1"/>
  <c r="K248" i="3"/>
  <c r="L248" i="3" s="1"/>
  <c r="M248" i="3" s="1"/>
  <c r="N248" i="3" s="1"/>
  <c r="O248" i="3" s="1"/>
  <c r="J248" i="3"/>
  <c r="J247" i="3"/>
  <c r="K247" i="3" s="1"/>
  <c r="L247" i="3" s="1"/>
  <c r="M247" i="3" s="1"/>
  <c r="N247" i="3" s="1"/>
  <c r="O247" i="3" s="1"/>
  <c r="Q247" i="3" s="1"/>
  <c r="K246" i="3"/>
  <c r="L246" i="3" s="1"/>
  <c r="J246" i="3"/>
  <c r="J245" i="3"/>
  <c r="K245" i="3" s="1"/>
  <c r="L245" i="3" s="1"/>
  <c r="M245" i="3" s="1"/>
  <c r="N245" i="3" s="1"/>
  <c r="L244" i="3"/>
  <c r="M244" i="3" s="1"/>
  <c r="N244" i="3" s="1"/>
  <c r="O244" i="3" s="1"/>
  <c r="Q244" i="3" s="1"/>
  <c r="K244" i="3"/>
  <c r="J244" i="3"/>
  <c r="J243" i="3"/>
  <c r="K243" i="3" s="1"/>
  <c r="L243" i="3" s="1"/>
  <c r="M243" i="3" s="1"/>
  <c r="L242" i="3"/>
  <c r="K242" i="3"/>
  <c r="J242" i="3"/>
  <c r="K241" i="3"/>
  <c r="L241" i="3" s="1"/>
  <c r="M241" i="3" s="1"/>
  <c r="J241" i="3"/>
  <c r="M240" i="3"/>
  <c r="N240" i="3" s="1"/>
  <c r="O240" i="3" s="1"/>
  <c r="Q240" i="3" s="1"/>
  <c r="L240" i="3"/>
  <c r="K240" i="3"/>
  <c r="J240" i="3"/>
  <c r="J239" i="3"/>
  <c r="K239" i="3" s="1"/>
  <c r="L239" i="3" s="1"/>
  <c r="M239" i="3" s="1"/>
  <c r="N239" i="3" s="1"/>
  <c r="O239" i="3" s="1"/>
  <c r="Q239" i="3" s="1"/>
  <c r="K238" i="3"/>
  <c r="L238" i="3" s="1"/>
  <c r="J238" i="3"/>
  <c r="M237" i="3"/>
  <c r="L237" i="3"/>
  <c r="J237" i="3"/>
  <c r="K237" i="3" s="1"/>
  <c r="K236" i="3"/>
  <c r="L236" i="3" s="1"/>
  <c r="M236" i="3" s="1"/>
  <c r="N236" i="3" s="1"/>
  <c r="O236" i="3" s="1"/>
  <c r="Q236" i="3" s="1"/>
  <c r="J236" i="3"/>
  <c r="J235" i="3"/>
  <c r="K235" i="3" s="1"/>
  <c r="L235" i="3" s="1"/>
  <c r="M235" i="3" s="1"/>
  <c r="N235" i="3" s="1"/>
  <c r="O235" i="3" s="1"/>
  <c r="Q235" i="3" s="1"/>
  <c r="K234" i="3"/>
  <c r="L234" i="3" s="1"/>
  <c r="J234" i="3"/>
  <c r="J233" i="3"/>
  <c r="K233" i="3" s="1"/>
  <c r="L233" i="3" s="1"/>
  <c r="M233" i="3" s="1"/>
  <c r="L232" i="3"/>
  <c r="M232" i="3" s="1"/>
  <c r="N232" i="3" s="1"/>
  <c r="O232" i="3" s="1"/>
  <c r="Q232" i="3" s="1"/>
  <c r="K232" i="3"/>
  <c r="J232" i="3"/>
  <c r="K231" i="3"/>
  <c r="L231" i="3" s="1"/>
  <c r="M231" i="3" s="1"/>
  <c r="J231" i="3"/>
  <c r="K230" i="3"/>
  <c r="L230" i="3" s="1"/>
  <c r="J230" i="3"/>
  <c r="K229" i="3"/>
  <c r="L229" i="3" s="1"/>
  <c r="M229" i="3" s="1"/>
  <c r="N229" i="3" s="1"/>
  <c r="J229" i="3"/>
  <c r="K228" i="3"/>
  <c r="L228" i="3" s="1"/>
  <c r="M228" i="3" s="1"/>
  <c r="N228" i="3" s="1"/>
  <c r="O228" i="3" s="1"/>
  <c r="Q228" i="3" s="1"/>
  <c r="J228" i="3"/>
  <c r="J227" i="3"/>
  <c r="K227" i="3" s="1"/>
  <c r="L227" i="3" s="1"/>
  <c r="M227" i="3" s="1"/>
  <c r="K226" i="3"/>
  <c r="L226" i="3" s="1"/>
  <c r="M226" i="3" s="1"/>
  <c r="J226" i="3"/>
  <c r="J225" i="3"/>
  <c r="K225" i="3" s="1"/>
  <c r="L225" i="3" s="1"/>
  <c r="M225" i="3" s="1"/>
  <c r="M224" i="3"/>
  <c r="N224" i="3" s="1"/>
  <c r="O224" i="3" s="1"/>
  <c r="Q224" i="3" s="1"/>
  <c r="K224" i="3"/>
  <c r="L224" i="3" s="1"/>
  <c r="J224" i="3"/>
  <c r="J223" i="3"/>
  <c r="K223" i="3" s="1"/>
  <c r="L223" i="3" s="1"/>
  <c r="M223" i="3" s="1"/>
  <c r="N223" i="3" s="1"/>
  <c r="O223" i="3" s="1"/>
  <c r="Q223" i="3" s="1"/>
  <c r="K222" i="3"/>
  <c r="L222" i="3" s="1"/>
  <c r="J222" i="3"/>
  <c r="K221" i="3"/>
  <c r="L221" i="3" s="1"/>
  <c r="M221" i="3" s="1"/>
  <c r="N221" i="3" s="1"/>
  <c r="J221" i="3"/>
  <c r="M220" i="3"/>
  <c r="N220" i="3" s="1"/>
  <c r="O220" i="3" s="1"/>
  <c r="Q220" i="3" s="1"/>
  <c r="L220" i="3"/>
  <c r="K220" i="3"/>
  <c r="J220" i="3"/>
  <c r="J219" i="3"/>
  <c r="K219" i="3" s="1"/>
  <c r="L219" i="3" s="1"/>
  <c r="M219" i="3" s="1"/>
  <c r="K218" i="3"/>
  <c r="L218" i="3" s="1"/>
  <c r="J218" i="3"/>
  <c r="K217" i="3"/>
  <c r="L217" i="3" s="1"/>
  <c r="M217" i="3" s="1"/>
  <c r="N217" i="3" s="1"/>
  <c r="J217" i="3"/>
  <c r="K216" i="3"/>
  <c r="L216" i="3" s="1"/>
  <c r="M216" i="3" s="1"/>
  <c r="N216" i="3" s="1"/>
  <c r="O216" i="3" s="1"/>
  <c r="Q216" i="3" s="1"/>
  <c r="J216" i="3"/>
  <c r="J215" i="3"/>
  <c r="K215" i="3" s="1"/>
  <c r="L215" i="3" s="1"/>
  <c r="M215" i="3" s="1"/>
  <c r="L214" i="3"/>
  <c r="K214" i="3"/>
  <c r="J214" i="3"/>
  <c r="J213" i="3"/>
  <c r="K213" i="3" s="1"/>
  <c r="L213" i="3" s="1"/>
  <c r="M213" i="3" s="1"/>
  <c r="K212" i="3"/>
  <c r="L212" i="3" s="1"/>
  <c r="M212" i="3" s="1"/>
  <c r="N212" i="3" s="1"/>
  <c r="O212" i="3" s="1"/>
  <c r="J212" i="3"/>
  <c r="J211" i="3"/>
  <c r="K211" i="3" s="1"/>
  <c r="L211" i="3" s="1"/>
  <c r="M211" i="3" s="1"/>
  <c r="N211" i="3" s="1"/>
  <c r="O211" i="3" s="1"/>
  <c r="K210" i="3"/>
  <c r="L210" i="3" s="1"/>
  <c r="J210" i="3"/>
  <c r="J209" i="3"/>
  <c r="K209" i="3" s="1"/>
  <c r="L209" i="3" s="1"/>
  <c r="M209" i="3" s="1"/>
  <c r="N209" i="3" s="1"/>
  <c r="L208" i="3"/>
  <c r="M208" i="3" s="1"/>
  <c r="N208" i="3" s="1"/>
  <c r="O208" i="3" s="1"/>
  <c r="Q208" i="3" s="1"/>
  <c r="K208" i="3"/>
  <c r="J208" i="3"/>
  <c r="J207" i="3"/>
  <c r="K207" i="3" s="1"/>
  <c r="L207" i="3" s="1"/>
  <c r="M207" i="3" s="1"/>
  <c r="K206" i="3"/>
  <c r="L206" i="3" s="1"/>
  <c r="J206" i="3"/>
  <c r="K205" i="3"/>
  <c r="L205" i="3" s="1"/>
  <c r="M205" i="3" s="1"/>
  <c r="J205" i="3"/>
  <c r="L204" i="3"/>
  <c r="M204" i="3" s="1"/>
  <c r="N204" i="3" s="1"/>
  <c r="O204" i="3" s="1"/>
  <c r="Q204" i="3" s="1"/>
  <c r="K204" i="3"/>
  <c r="J204" i="3"/>
  <c r="J203" i="3"/>
  <c r="K203" i="3" s="1"/>
  <c r="L203" i="3" s="1"/>
  <c r="M203" i="3" s="1"/>
  <c r="N203" i="3" s="1"/>
  <c r="O203" i="3" s="1"/>
  <c r="Q203" i="3" s="1"/>
  <c r="K202" i="3"/>
  <c r="L202" i="3" s="1"/>
  <c r="J202" i="3"/>
  <c r="L201" i="3"/>
  <c r="M201" i="3" s="1"/>
  <c r="J201" i="3"/>
  <c r="K201" i="3" s="1"/>
  <c r="K200" i="3"/>
  <c r="L200" i="3" s="1"/>
  <c r="M200" i="3" s="1"/>
  <c r="N200" i="3" s="1"/>
  <c r="O200" i="3" s="1"/>
  <c r="Q200" i="3" s="1"/>
  <c r="J200" i="3"/>
  <c r="K199" i="3"/>
  <c r="L199" i="3" s="1"/>
  <c r="M199" i="3" s="1"/>
  <c r="J199" i="3"/>
  <c r="K198" i="3"/>
  <c r="L198" i="3" s="1"/>
  <c r="J198" i="3"/>
  <c r="J197" i="3"/>
  <c r="K197" i="3" s="1"/>
  <c r="L197" i="3" s="1"/>
  <c r="M197" i="3" s="1"/>
  <c r="N197" i="3" s="1"/>
  <c r="L196" i="3"/>
  <c r="M196" i="3" s="1"/>
  <c r="N196" i="3" s="1"/>
  <c r="O196" i="3" s="1"/>
  <c r="Q196" i="3" s="1"/>
  <c r="K196" i="3"/>
  <c r="J196" i="3"/>
  <c r="J195" i="3"/>
  <c r="K195" i="3" s="1"/>
  <c r="L195" i="3" s="1"/>
  <c r="M195" i="3" s="1"/>
  <c r="K194" i="3"/>
  <c r="L194" i="3" s="1"/>
  <c r="J194" i="3"/>
  <c r="K193" i="3"/>
  <c r="L193" i="3" s="1"/>
  <c r="M193" i="3" s="1"/>
  <c r="J193" i="3"/>
  <c r="M192" i="3"/>
  <c r="N192" i="3" s="1"/>
  <c r="O192" i="3" s="1"/>
  <c r="Q192" i="3" s="1"/>
  <c r="L192" i="3"/>
  <c r="K192" i="3"/>
  <c r="J192" i="3"/>
  <c r="L191" i="3"/>
  <c r="M191" i="3" s="1"/>
  <c r="N191" i="3" s="1"/>
  <c r="O191" i="3" s="1"/>
  <c r="Q191" i="3" s="1"/>
  <c r="J191" i="3"/>
  <c r="K191" i="3" s="1"/>
  <c r="K190" i="3"/>
  <c r="L190" i="3" s="1"/>
  <c r="J190" i="3"/>
  <c r="J189" i="3"/>
  <c r="K189" i="3" s="1"/>
  <c r="L189" i="3" s="1"/>
  <c r="M189" i="3" s="1"/>
  <c r="M188" i="3"/>
  <c r="N188" i="3" s="1"/>
  <c r="O188" i="3" s="1"/>
  <c r="Q188" i="3" s="1"/>
  <c r="K188" i="3"/>
  <c r="L188" i="3" s="1"/>
  <c r="J188" i="3"/>
  <c r="J187" i="3"/>
  <c r="K187" i="3" s="1"/>
  <c r="L187" i="3" s="1"/>
  <c r="M187" i="3" s="1"/>
  <c r="N187" i="3" s="1"/>
  <c r="O187" i="3" s="1"/>
  <c r="Q187" i="3" s="1"/>
  <c r="K186" i="3"/>
  <c r="L186" i="3" s="1"/>
  <c r="J186" i="3"/>
  <c r="M185" i="3"/>
  <c r="N185" i="3" s="1"/>
  <c r="J185" i="3"/>
  <c r="K185" i="3" s="1"/>
  <c r="L185" i="3" s="1"/>
  <c r="L184" i="3"/>
  <c r="M184" i="3" s="1"/>
  <c r="N184" i="3" s="1"/>
  <c r="O184" i="3" s="1"/>
  <c r="Q184" i="3" s="1"/>
  <c r="K184" i="3"/>
  <c r="J184" i="3"/>
  <c r="J183" i="3"/>
  <c r="K183" i="3" s="1"/>
  <c r="L183" i="3" s="1"/>
  <c r="M183" i="3" s="1"/>
  <c r="K182" i="3"/>
  <c r="L182" i="3" s="1"/>
  <c r="J182" i="3"/>
  <c r="K181" i="3"/>
  <c r="L181" i="3" s="1"/>
  <c r="M181" i="3" s="1"/>
  <c r="N181" i="3" s="1"/>
  <c r="J181" i="3"/>
  <c r="K180" i="3"/>
  <c r="L180" i="3" s="1"/>
  <c r="M180" i="3" s="1"/>
  <c r="N180" i="3" s="1"/>
  <c r="O180" i="3" s="1"/>
  <c r="Q180" i="3" s="1"/>
  <c r="J180" i="3"/>
  <c r="J179" i="3"/>
  <c r="K179" i="3" s="1"/>
  <c r="L179" i="3" s="1"/>
  <c r="M179" i="3" s="1"/>
  <c r="K178" i="3"/>
  <c r="L178" i="3" s="1"/>
  <c r="J178" i="3"/>
  <c r="J177" i="3"/>
  <c r="K177" i="3" s="1"/>
  <c r="L177" i="3" s="1"/>
  <c r="M177" i="3" s="1"/>
  <c r="K176" i="3"/>
  <c r="L176" i="3" s="1"/>
  <c r="M176" i="3" s="1"/>
  <c r="N176" i="3" s="1"/>
  <c r="O176" i="3" s="1"/>
  <c r="Q176" i="3" s="1"/>
  <c r="J176" i="3"/>
  <c r="K175" i="3"/>
  <c r="L175" i="3" s="1"/>
  <c r="M175" i="3" s="1"/>
  <c r="J175" i="3"/>
  <c r="K174" i="3"/>
  <c r="L174" i="3" s="1"/>
  <c r="J174" i="3"/>
  <c r="J173" i="3"/>
  <c r="K173" i="3" s="1"/>
  <c r="L173" i="3" s="1"/>
  <c r="M173" i="3" s="1"/>
  <c r="N173" i="3" s="1"/>
  <c r="L172" i="3"/>
  <c r="M172" i="3" s="1"/>
  <c r="N172" i="3" s="1"/>
  <c r="O172" i="3" s="1"/>
  <c r="Q172" i="3" s="1"/>
  <c r="K172" i="3"/>
  <c r="J172" i="3"/>
  <c r="J171" i="3"/>
  <c r="K171" i="3" s="1"/>
  <c r="L171" i="3" s="1"/>
  <c r="M171" i="3" s="1"/>
  <c r="K170" i="3"/>
  <c r="L170" i="3" s="1"/>
  <c r="J170" i="3"/>
  <c r="L169" i="3"/>
  <c r="M169" i="3" s="1"/>
  <c r="K169" i="3"/>
  <c r="J169" i="3"/>
  <c r="K168" i="3"/>
  <c r="L168" i="3" s="1"/>
  <c r="M168" i="3" s="1"/>
  <c r="N168" i="3" s="1"/>
  <c r="O168" i="3" s="1"/>
  <c r="Q168" i="3" s="1"/>
  <c r="J168" i="3"/>
  <c r="J167" i="3"/>
  <c r="K167" i="3" s="1"/>
  <c r="L167" i="3" s="1"/>
  <c r="M167" i="3" s="1"/>
  <c r="N167" i="3" s="1"/>
  <c r="O167" i="3" s="1"/>
  <c r="K166" i="3"/>
  <c r="L166" i="3" s="1"/>
  <c r="J166" i="3"/>
  <c r="J165" i="3"/>
  <c r="K165" i="3" s="1"/>
  <c r="L165" i="3" s="1"/>
  <c r="M165" i="3" s="1"/>
  <c r="K164" i="3"/>
  <c r="L164" i="3" s="1"/>
  <c r="M164" i="3" s="1"/>
  <c r="N164" i="3" s="1"/>
  <c r="O164" i="3" s="1"/>
  <c r="Q164" i="3" s="1"/>
  <c r="J164" i="3"/>
  <c r="K163" i="3"/>
  <c r="L163" i="3" s="1"/>
  <c r="M163" i="3" s="1"/>
  <c r="J163" i="3"/>
  <c r="L162" i="3"/>
  <c r="M162" i="3" s="1"/>
  <c r="N162" i="3" s="1"/>
  <c r="O162" i="3" s="1"/>
  <c r="Q162" i="3" s="1"/>
  <c r="K162" i="3"/>
  <c r="J162" i="3"/>
  <c r="K161" i="3"/>
  <c r="L161" i="3" s="1"/>
  <c r="M161" i="3" s="1"/>
  <c r="N161" i="3" s="1"/>
  <c r="J161" i="3"/>
  <c r="L160" i="3"/>
  <c r="M160" i="3" s="1"/>
  <c r="N160" i="3" s="1"/>
  <c r="O160" i="3" s="1"/>
  <c r="Q160" i="3" s="1"/>
  <c r="K160" i="3"/>
  <c r="J160" i="3"/>
  <c r="M159" i="3"/>
  <c r="K159" i="3"/>
  <c r="L159" i="3" s="1"/>
  <c r="J159" i="3"/>
  <c r="K158" i="3"/>
  <c r="L158" i="3" s="1"/>
  <c r="J158" i="3"/>
  <c r="K157" i="3"/>
  <c r="L157" i="3" s="1"/>
  <c r="M157" i="3" s="1"/>
  <c r="N157" i="3" s="1"/>
  <c r="J157" i="3"/>
  <c r="M156" i="3"/>
  <c r="N156" i="3" s="1"/>
  <c r="O156" i="3" s="1"/>
  <c r="Q156" i="3" s="1"/>
  <c r="L156" i="3"/>
  <c r="K156" i="3"/>
  <c r="J156" i="3"/>
  <c r="L155" i="3"/>
  <c r="M155" i="3" s="1"/>
  <c r="J155" i="3"/>
  <c r="K155" i="3" s="1"/>
  <c r="K154" i="3"/>
  <c r="L154" i="3" s="1"/>
  <c r="J154" i="3"/>
  <c r="L153" i="3"/>
  <c r="M153" i="3" s="1"/>
  <c r="N153" i="3" s="1"/>
  <c r="K153" i="3"/>
  <c r="J153" i="3"/>
  <c r="M152" i="3"/>
  <c r="N152" i="3" s="1"/>
  <c r="O152" i="3" s="1"/>
  <c r="Q152" i="3" s="1"/>
  <c r="K152" i="3"/>
  <c r="L152" i="3" s="1"/>
  <c r="J152" i="3"/>
  <c r="J151" i="3"/>
  <c r="K151" i="3" s="1"/>
  <c r="L151" i="3" s="1"/>
  <c r="M151" i="3" s="1"/>
  <c r="N151" i="3" s="1"/>
  <c r="O151" i="3" s="1"/>
  <c r="Q151" i="3" s="1"/>
  <c r="L150" i="3"/>
  <c r="K150" i="3"/>
  <c r="J150" i="3"/>
  <c r="J149" i="3"/>
  <c r="K149" i="3" s="1"/>
  <c r="L149" i="3" s="1"/>
  <c r="M149" i="3" s="1"/>
  <c r="L148" i="3"/>
  <c r="M148" i="3" s="1"/>
  <c r="N148" i="3" s="1"/>
  <c r="O148" i="3" s="1"/>
  <c r="Q148" i="3" s="1"/>
  <c r="K148" i="3"/>
  <c r="J148" i="3"/>
  <c r="J147" i="3"/>
  <c r="K147" i="3" s="1"/>
  <c r="L147" i="3" s="1"/>
  <c r="M147" i="3" s="1"/>
  <c r="N147" i="3" s="1"/>
  <c r="O147" i="3" s="1"/>
  <c r="Q147" i="3" s="1"/>
  <c r="K146" i="3"/>
  <c r="L146" i="3" s="1"/>
  <c r="J146" i="3"/>
  <c r="K145" i="3"/>
  <c r="L145" i="3" s="1"/>
  <c r="M145" i="3" s="1"/>
  <c r="J145" i="3"/>
  <c r="K144" i="3"/>
  <c r="L144" i="3" s="1"/>
  <c r="M144" i="3" s="1"/>
  <c r="N144" i="3" s="1"/>
  <c r="O144" i="3" s="1"/>
  <c r="Q144" i="3" s="1"/>
  <c r="J144" i="3"/>
  <c r="M143" i="3"/>
  <c r="L143" i="3"/>
  <c r="J143" i="3"/>
  <c r="K143" i="3" s="1"/>
  <c r="L142" i="3"/>
  <c r="K142" i="3"/>
  <c r="J142" i="3"/>
  <c r="J141" i="3"/>
  <c r="K141" i="3" s="1"/>
  <c r="L141" i="3" s="1"/>
  <c r="M141" i="3" s="1"/>
  <c r="N141" i="3" s="1"/>
  <c r="M140" i="3"/>
  <c r="N140" i="3" s="1"/>
  <c r="O140" i="3" s="1"/>
  <c r="Q140" i="3" s="1"/>
  <c r="K140" i="3"/>
  <c r="L140" i="3" s="1"/>
  <c r="J140" i="3"/>
  <c r="J139" i="3"/>
  <c r="K139" i="3" s="1"/>
  <c r="L139" i="3" s="1"/>
  <c r="M139" i="3" s="1"/>
  <c r="K138" i="3"/>
  <c r="L138" i="3" s="1"/>
  <c r="J138" i="3"/>
  <c r="K137" i="3"/>
  <c r="L137" i="3" s="1"/>
  <c r="M137" i="3" s="1"/>
  <c r="J137" i="3"/>
  <c r="L136" i="3"/>
  <c r="M136" i="3" s="1"/>
  <c r="N136" i="3" s="1"/>
  <c r="O136" i="3" s="1"/>
  <c r="Q136" i="3" s="1"/>
  <c r="K136" i="3"/>
  <c r="J136" i="3"/>
  <c r="J135" i="3"/>
  <c r="K135" i="3" s="1"/>
  <c r="L135" i="3" s="1"/>
  <c r="M135" i="3" s="1"/>
  <c r="N135" i="3" s="1"/>
  <c r="O135" i="3" s="1"/>
  <c r="Q135" i="3" s="1"/>
  <c r="L134" i="3"/>
  <c r="K134" i="3"/>
  <c r="J134" i="3"/>
  <c r="L133" i="3"/>
  <c r="M133" i="3" s="1"/>
  <c r="K133" i="3"/>
  <c r="J133" i="3"/>
  <c r="K132" i="3"/>
  <c r="L132" i="3" s="1"/>
  <c r="M132" i="3" s="1"/>
  <c r="N132" i="3" s="1"/>
  <c r="O132" i="3" s="1"/>
  <c r="Q132" i="3" s="1"/>
  <c r="J132" i="3"/>
  <c r="M131" i="3"/>
  <c r="N131" i="3" s="1"/>
  <c r="O131" i="3" s="1"/>
  <c r="Q131" i="3" s="1"/>
  <c r="J131" i="3"/>
  <c r="K131" i="3" s="1"/>
  <c r="L131" i="3" s="1"/>
  <c r="K130" i="3"/>
  <c r="L130" i="3" s="1"/>
  <c r="J130" i="3"/>
  <c r="J129" i="3"/>
  <c r="K129" i="3" s="1"/>
  <c r="L129" i="3" s="1"/>
  <c r="M129" i="3" s="1"/>
  <c r="N129" i="3" s="1"/>
  <c r="K128" i="3"/>
  <c r="L128" i="3" s="1"/>
  <c r="M128" i="3" s="1"/>
  <c r="N128" i="3" s="1"/>
  <c r="O128" i="3" s="1"/>
  <c r="Q128" i="3" s="1"/>
  <c r="J128" i="3"/>
  <c r="J127" i="3"/>
  <c r="K127" i="3" s="1"/>
  <c r="L127" i="3" s="1"/>
  <c r="M127" i="3" s="1"/>
  <c r="K126" i="3"/>
  <c r="L126" i="3" s="1"/>
  <c r="J126" i="3"/>
  <c r="K125" i="3"/>
  <c r="L125" i="3" s="1"/>
  <c r="M125" i="3" s="1"/>
  <c r="J125" i="3"/>
  <c r="M124" i="3"/>
  <c r="N124" i="3" s="1"/>
  <c r="O124" i="3" s="1"/>
  <c r="Q124" i="3" s="1"/>
  <c r="L124" i="3"/>
  <c r="K124" i="3"/>
  <c r="J124" i="3"/>
  <c r="K123" i="3"/>
  <c r="L123" i="3" s="1"/>
  <c r="M123" i="3" s="1"/>
  <c r="N123" i="3" s="1"/>
  <c r="O123" i="3" s="1"/>
  <c r="Q123" i="3" s="1"/>
  <c r="J123" i="3"/>
  <c r="K122" i="3"/>
  <c r="L122" i="3" s="1"/>
  <c r="J122" i="3"/>
  <c r="L121" i="3"/>
  <c r="M121" i="3" s="1"/>
  <c r="K121" i="3"/>
  <c r="J121" i="3"/>
  <c r="K120" i="3"/>
  <c r="L120" i="3" s="1"/>
  <c r="M120" i="3" s="1"/>
  <c r="N120" i="3" s="1"/>
  <c r="O120" i="3" s="1"/>
  <c r="Q120" i="3" s="1"/>
  <c r="J120" i="3"/>
  <c r="J119" i="3"/>
  <c r="K119" i="3" s="1"/>
  <c r="L119" i="3" s="1"/>
  <c r="M119" i="3" s="1"/>
  <c r="N119" i="3" s="1"/>
  <c r="O119" i="3" s="1"/>
  <c r="Q119" i="3" s="1"/>
  <c r="L118" i="3"/>
  <c r="K118" i="3"/>
  <c r="J118" i="3"/>
  <c r="K117" i="3"/>
  <c r="L117" i="3" s="1"/>
  <c r="M117" i="3" s="1"/>
  <c r="J117" i="3"/>
  <c r="K116" i="3"/>
  <c r="L116" i="3" s="1"/>
  <c r="M116" i="3" s="1"/>
  <c r="N116" i="3" s="1"/>
  <c r="O116" i="3" s="1"/>
  <c r="Q116" i="3" s="1"/>
  <c r="J116" i="3"/>
  <c r="J115" i="3"/>
  <c r="K115" i="3" s="1"/>
  <c r="L115" i="3" s="1"/>
  <c r="M115" i="3" s="1"/>
  <c r="K114" i="3"/>
  <c r="L114" i="3" s="1"/>
  <c r="J114" i="3"/>
  <c r="J113" i="3"/>
  <c r="K113" i="3" s="1"/>
  <c r="L113" i="3" s="1"/>
  <c r="M113" i="3" s="1"/>
  <c r="N113" i="3" s="1"/>
  <c r="O113" i="3" s="1"/>
  <c r="Q113" i="3" s="1"/>
  <c r="K112" i="3"/>
  <c r="L112" i="3" s="1"/>
  <c r="M112" i="3" s="1"/>
  <c r="N112" i="3" s="1"/>
  <c r="O112" i="3" s="1"/>
  <c r="Q112" i="3" s="1"/>
  <c r="J112" i="3"/>
  <c r="M111" i="3"/>
  <c r="N111" i="3" s="1"/>
  <c r="O111" i="3" s="1"/>
  <c r="Q111" i="3" s="1"/>
  <c r="K111" i="3"/>
  <c r="L111" i="3" s="1"/>
  <c r="J111" i="3"/>
  <c r="K110" i="3"/>
  <c r="L110" i="3" s="1"/>
  <c r="J110" i="3"/>
  <c r="J109" i="3"/>
  <c r="K109" i="3" s="1"/>
  <c r="L109" i="3" s="1"/>
  <c r="M109" i="3" s="1"/>
  <c r="K108" i="3"/>
  <c r="L108" i="3" s="1"/>
  <c r="M108" i="3" s="1"/>
  <c r="N108" i="3" s="1"/>
  <c r="O108" i="3" s="1"/>
  <c r="Q108" i="3" s="1"/>
  <c r="J108" i="3"/>
  <c r="J107" i="3"/>
  <c r="K107" i="3" s="1"/>
  <c r="L107" i="3" s="1"/>
  <c r="M107" i="3" s="1"/>
  <c r="N107" i="3" s="1"/>
  <c r="O107" i="3" s="1"/>
  <c r="Q107" i="3" s="1"/>
  <c r="K106" i="3"/>
  <c r="L106" i="3" s="1"/>
  <c r="M106" i="3" s="1"/>
  <c r="N106" i="3" s="1"/>
  <c r="O106" i="3" s="1"/>
  <c r="Q106" i="3" s="1"/>
  <c r="J106" i="3"/>
  <c r="M105" i="3"/>
  <c r="L105" i="3"/>
  <c r="K105" i="3"/>
  <c r="J105" i="3"/>
  <c r="K104" i="3"/>
  <c r="L104" i="3" s="1"/>
  <c r="M104" i="3" s="1"/>
  <c r="N104" i="3" s="1"/>
  <c r="O104" i="3" s="1"/>
  <c r="J104" i="3"/>
  <c r="J103" i="3"/>
  <c r="K103" i="3" s="1"/>
  <c r="L103" i="3" s="1"/>
  <c r="M103" i="3" s="1"/>
  <c r="L102" i="3"/>
  <c r="K102" i="3"/>
  <c r="J102" i="3"/>
  <c r="J101" i="3"/>
  <c r="K101" i="3" s="1"/>
  <c r="L101" i="3" s="1"/>
  <c r="M101" i="3" s="1"/>
  <c r="N101" i="3" s="1"/>
  <c r="O101" i="3" s="1"/>
  <c r="Q101" i="3" s="1"/>
  <c r="K100" i="3"/>
  <c r="L100" i="3" s="1"/>
  <c r="M100" i="3" s="1"/>
  <c r="N100" i="3" s="1"/>
  <c r="O100" i="3" s="1"/>
  <c r="Q100" i="3" s="1"/>
  <c r="J100" i="3"/>
  <c r="J99" i="3"/>
  <c r="K99" i="3" s="1"/>
  <c r="L99" i="3" s="1"/>
  <c r="M99" i="3" s="1"/>
  <c r="K98" i="3"/>
  <c r="L98" i="3" s="1"/>
  <c r="J98" i="3"/>
  <c r="J97" i="3"/>
  <c r="K97" i="3" s="1"/>
  <c r="L97" i="3" s="1"/>
  <c r="M97" i="3" s="1"/>
  <c r="K96" i="3"/>
  <c r="L96" i="3" s="1"/>
  <c r="M96" i="3" s="1"/>
  <c r="N96" i="3" s="1"/>
  <c r="O96" i="3" s="1"/>
  <c r="Q96" i="3" s="1"/>
  <c r="J96" i="3"/>
  <c r="J95" i="3"/>
  <c r="K95" i="3" s="1"/>
  <c r="L95" i="3" s="1"/>
  <c r="M95" i="3" s="1"/>
  <c r="N95" i="3" s="1"/>
  <c r="O95" i="3" s="1"/>
  <c r="Q95" i="3" s="1"/>
  <c r="K94" i="3"/>
  <c r="L94" i="3" s="1"/>
  <c r="M94" i="3" s="1"/>
  <c r="J94" i="3"/>
  <c r="K93" i="3"/>
  <c r="L93" i="3" s="1"/>
  <c r="M93" i="3" s="1"/>
  <c r="N93" i="3" s="1"/>
  <c r="O93" i="3" s="1"/>
  <c r="Q93" i="3" s="1"/>
  <c r="J93" i="3"/>
  <c r="K92" i="3"/>
  <c r="L92" i="3" s="1"/>
  <c r="M92" i="3" s="1"/>
  <c r="N92" i="3" s="1"/>
  <c r="O92" i="3" s="1"/>
  <c r="Q92" i="3" s="1"/>
  <c r="J92" i="3"/>
  <c r="J91" i="3"/>
  <c r="K91" i="3" s="1"/>
  <c r="L91" i="3" s="1"/>
  <c r="M91" i="3" s="1"/>
  <c r="L90" i="3"/>
  <c r="K90" i="3"/>
  <c r="J90" i="3"/>
  <c r="J89" i="3"/>
  <c r="K89" i="3" s="1"/>
  <c r="L89" i="3" s="1"/>
  <c r="M89" i="3" s="1"/>
  <c r="N89" i="3" s="1"/>
  <c r="M88" i="3"/>
  <c r="N88" i="3" s="1"/>
  <c r="O88" i="3" s="1"/>
  <c r="Q88" i="3" s="1"/>
  <c r="K88" i="3"/>
  <c r="L88" i="3" s="1"/>
  <c r="J88" i="3"/>
  <c r="J87" i="3"/>
  <c r="K87" i="3" s="1"/>
  <c r="L87" i="3" s="1"/>
  <c r="M87" i="3" s="1"/>
  <c r="K86" i="3"/>
  <c r="L86" i="3" s="1"/>
  <c r="J86" i="3"/>
  <c r="J85" i="3"/>
  <c r="K85" i="3" s="1"/>
  <c r="L85" i="3" s="1"/>
  <c r="M85" i="3" s="1"/>
  <c r="K84" i="3"/>
  <c r="L84" i="3" s="1"/>
  <c r="M84" i="3" s="1"/>
  <c r="N84" i="3" s="1"/>
  <c r="O84" i="3" s="1"/>
  <c r="Q84" i="3" s="1"/>
  <c r="J84" i="3"/>
  <c r="J83" i="3"/>
  <c r="K83" i="3" s="1"/>
  <c r="L83" i="3" s="1"/>
  <c r="M83" i="3" s="1"/>
  <c r="L82" i="3"/>
  <c r="K82" i="3"/>
  <c r="J82" i="3"/>
  <c r="K81" i="3"/>
  <c r="L81" i="3" s="1"/>
  <c r="M81" i="3" s="1"/>
  <c r="N81" i="3" s="1"/>
  <c r="O81" i="3" s="1"/>
  <c r="Q81" i="3" s="1"/>
  <c r="J81" i="3"/>
  <c r="K80" i="3"/>
  <c r="L80" i="3" s="1"/>
  <c r="M80" i="3" s="1"/>
  <c r="N80" i="3" s="1"/>
  <c r="O80" i="3" s="1"/>
  <c r="Q80" i="3" s="1"/>
  <c r="J80" i="3"/>
  <c r="K79" i="3"/>
  <c r="L79" i="3" s="1"/>
  <c r="M79" i="3" s="1"/>
  <c r="J79" i="3"/>
  <c r="L78" i="3"/>
  <c r="K78" i="3"/>
  <c r="J78" i="3"/>
  <c r="J77" i="3"/>
  <c r="K77" i="3" s="1"/>
  <c r="L77" i="3" s="1"/>
  <c r="M77" i="3" s="1"/>
  <c r="N77" i="3" s="1"/>
  <c r="M76" i="3"/>
  <c r="N76" i="3" s="1"/>
  <c r="O76" i="3" s="1"/>
  <c r="Q76" i="3" s="1"/>
  <c r="K76" i="3"/>
  <c r="L76" i="3" s="1"/>
  <c r="J76" i="3"/>
  <c r="J75" i="3"/>
  <c r="K75" i="3" s="1"/>
  <c r="L75" i="3" s="1"/>
  <c r="M75" i="3" s="1"/>
  <c r="N75" i="3" s="1"/>
  <c r="O75" i="3" s="1"/>
  <c r="Q75" i="3" s="1"/>
  <c r="K74" i="3"/>
  <c r="L74" i="3" s="1"/>
  <c r="J74" i="3"/>
  <c r="L73" i="3"/>
  <c r="M73" i="3" s="1"/>
  <c r="J73" i="3"/>
  <c r="K73" i="3" s="1"/>
  <c r="K72" i="3"/>
  <c r="L72" i="3" s="1"/>
  <c r="M72" i="3" s="1"/>
  <c r="N72" i="3" s="1"/>
  <c r="O72" i="3" s="1"/>
  <c r="Q72" i="3" s="1"/>
  <c r="J72" i="3"/>
  <c r="J71" i="3"/>
  <c r="K71" i="3" s="1"/>
  <c r="L71" i="3" s="1"/>
  <c r="M71" i="3" s="1"/>
  <c r="L70" i="3"/>
  <c r="K70" i="3"/>
  <c r="J70" i="3"/>
  <c r="K69" i="3"/>
  <c r="L69" i="3" s="1"/>
  <c r="M69" i="3" s="1"/>
  <c r="N69" i="3" s="1"/>
  <c r="O69" i="3" s="1"/>
  <c r="Q69" i="3" s="1"/>
  <c r="J69" i="3"/>
  <c r="K68" i="3"/>
  <c r="L68" i="3" s="1"/>
  <c r="M68" i="3" s="1"/>
  <c r="N68" i="3" s="1"/>
  <c r="O68" i="3" s="1"/>
  <c r="Q68" i="3" s="1"/>
  <c r="J68" i="3"/>
  <c r="M67" i="3"/>
  <c r="L67" i="3"/>
  <c r="K67" i="3"/>
  <c r="J67" i="3"/>
  <c r="L66" i="3"/>
  <c r="K66" i="3"/>
  <c r="J66" i="3"/>
  <c r="J65" i="3"/>
  <c r="K65" i="3" s="1"/>
  <c r="L65" i="3" s="1"/>
  <c r="M65" i="3" s="1"/>
  <c r="N65" i="3" s="1"/>
  <c r="O65" i="3" s="1"/>
  <c r="Q65" i="3" s="1"/>
  <c r="M64" i="3"/>
  <c r="N64" i="3" s="1"/>
  <c r="O64" i="3" s="1"/>
  <c r="Q64" i="3" s="1"/>
  <c r="K64" i="3"/>
  <c r="L64" i="3" s="1"/>
  <c r="J64" i="3"/>
  <c r="J63" i="3"/>
  <c r="K63" i="3" s="1"/>
  <c r="L63" i="3" s="1"/>
  <c r="M63" i="3" s="1"/>
  <c r="K62" i="3"/>
  <c r="L62" i="3" s="1"/>
  <c r="J62" i="3"/>
  <c r="L61" i="3"/>
  <c r="M61" i="3" s="1"/>
  <c r="J61" i="3"/>
  <c r="K61" i="3" s="1"/>
  <c r="K60" i="3"/>
  <c r="L60" i="3" s="1"/>
  <c r="M60" i="3" s="1"/>
  <c r="N60" i="3" s="1"/>
  <c r="O60" i="3" s="1"/>
  <c r="Q60" i="3" s="1"/>
  <c r="J60" i="3"/>
  <c r="J59" i="3"/>
  <c r="K59" i="3" s="1"/>
  <c r="L59" i="3" s="1"/>
  <c r="M59" i="3" s="1"/>
  <c r="N59" i="3" s="1"/>
  <c r="O59" i="3" s="1"/>
  <c r="Q59" i="3" s="1"/>
  <c r="M58" i="3"/>
  <c r="L58" i="3"/>
  <c r="K58" i="3"/>
  <c r="J58" i="3"/>
  <c r="K57" i="3"/>
  <c r="L57" i="3" s="1"/>
  <c r="M57" i="3" s="1"/>
  <c r="J57" i="3"/>
  <c r="K56" i="3"/>
  <c r="L56" i="3" s="1"/>
  <c r="M56" i="3" s="1"/>
  <c r="N56" i="3" s="1"/>
  <c r="O56" i="3" s="1"/>
  <c r="Q56" i="3" s="1"/>
  <c r="J56" i="3"/>
  <c r="J55" i="3"/>
  <c r="K55" i="3" s="1"/>
  <c r="L55" i="3" s="1"/>
  <c r="M55" i="3" s="1"/>
  <c r="L54" i="3"/>
  <c r="K54" i="3"/>
  <c r="J54" i="3"/>
  <c r="K53" i="3"/>
  <c r="L53" i="3" s="1"/>
  <c r="M53" i="3" s="1"/>
  <c r="N53" i="3" s="1"/>
  <c r="O53" i="3" s="1"/>
  <c r="Q53" i="3" s="1"/>
  <c r="J53" i="3"/>
  <c r="K52" i="3"/>
  <c r="L52" i="3" s="1"/>
  <c r="M52" i="3" s="1"/>
  <c r="N52" i="3" s="1"/>
  <c r="O52" i="3" s="1"/>
  <c r="Q52" i="3" s="1"/>
  <c r="J52" i="3"/>
  <c r="J51" i="3"/>
  <c r="K51" i="3" s="1"/>
  <c r="L51" i="3" s="1"/>
  <c r="M51" i="3" s="1"/>
  <c r="K50" i="3"/>
  <c r="L50" i="3" s="1"/>
  <c r="J50" i="3"/>
  <c r="J49" i="3"/>
  <c r="K49" i="3" s="1"/>
  <c r="L49" i="3" s="1"/>
  <c r="M49" i="3" s="1"/>
  <c r="K48" i="3"/>
  <c r="L48" i="3" s="1"/>
  <c r="M48" i="3" s="1"/>
  <c r="N48" i="3" s="1"/>
  <c r="O48" i="3" s="1"/>
  <c r="Q48" i="3" s="1"/>
  <c r="J48" i="3"/>
  <c r="J47" i="3"/>
  <c r="K47" i="3" s="1"/>
  <c r="L47" i="3" s="1"/>
  <c r="M47" i="3" s="1"/>
  <c r="N47" i="3" s="1"/>
  <c r="O47" i="3" s="1"/>
  <c r="Q47" i="3" s="1"/>
  <c r="K46" i="3"/>
  <c r="L46" i="3" s="1"/>
  <c r="J46" i="3"/>
  <c r="K45" i="3"/>
  <c r="L45" i="3" s="1"/>
  <c r="M45" i="3" s="1"/>
  <c r="N45" i="3" s="1"/>
  <c r="O45" i="3" s="1"/>
  <c r="Q45" i="3" s="1"/>
  <c r="J45" i="3"/>
  <c r="K44" i="3"/>
  <c r="L44" i="3" s="1"/>
  <c r="M44" i="3" s="1"/>
  <c r="N44" i="3" s="1"/>
  <c r="O44" i="3" s="1"/>
  <c r="Q44" i="3" s="1"/>
  <c r="J44" i="3"/>
  <c r="J43" i="3"/>
  <c r="K43" i="3" s="1"/>
  <c r="L43" i="3" s="1"/>
  <c r="M43" i="3" s="1"/>
  <c r="L42" i="3"/>
  <c r="K42" i="3"/>
  <c r="J42" i="3"/>
  <c r="J41" i="3"/>
  <c r="K41" i="3" s="1"/>
  <c r="L41" i="3" s="1"/>
  <c r="M41" i="3" s="1"/>
  <c r="N41" i="3" s="1"/>
  <c r="K40" i="3"/>
  <c r="L40" i="3" s="1"/>
  <c r="M40" i="3" s="1"/>
  <c r="N40" i="3" s="1"/>
  <c r="O40" i="3" s="1"/>
  <c r="Q40" i="3" s="1"/>
  <c r="J40" i="3"/>
  <c r="J39" i="3"/>
  <c r="K39" i="3" s="1"/>
  <c r="L39" i="3" s="1"/>
  <c r="M39" i="3" s="1"/>
  <c r="N39" i="3" s="1"/>
  <c r="O39" i="3" s="1"/>
  <c r="Q39" i="3" s="1"/>
  <c r="L38" i="3"/>
  <c r="M38" i="3" s="1"/>
  <c r="N38" i="3" s="1"/>
  <c r="K38" i="3"/>
  <c r="J38" i="3"/>
  <c r="J37" i="3"/>
  <c r="K37" i="3" s="1"/>
  <c r="L37" i="3" s="1"/>
  <c r="M37" i="3" s="1"/>
  <c r="K36" i="3"/>
  <c r="L36" i="3" s="1"/>
  <c r="M36" i="3" s="1"/>
  <c r="N36" i="3" s="1"/>
  <c r="O36" i="3" s="1"/>
  <c r="Q36" i="3" s="1"/>
  <c r="J36" i="3"/>
  <c r="J35" i="3"/>
  <c r="K35" i="3" s="1"/>
  <c r="L35" i="3" s="1"/>
  <c r="M35" i="3" s="1"/>
  <c r="K34" i="3"/>
  <c r="L34" i="3" s="1"/>
  <c r="J34" i="3"/>
  <c r="K33" i="3"/>
  <c r="L33" i="3" s="1"/>
  <c r="M33" i="3" s="1"/>
  <c r="N33" i="3" s="1"/>
  <c r="J33" i="3"/>
  <c r="L32" i="3"/>
  <c r="M32" i="3" s="1"/>
  <c r="N32" i="3" s="1"/>
  <c r="O32" i="3" s="1"/>
  <c r="Q32" i="3" s="1"/>
  <c r="K32" i="3"/>
  <c r="J32" i="3"/>
  <c r="J31" i="3"/>
  <c r="K31" i="3" s="1"/>
  <c r="L31" i="3" s="1"/>
  <c r="M31" i="3" s="1"/>
  <c r="L30" i="3"/>
  <c r="K30" i="3"/>
  <c r="J30" i="3"/>
  <c r="K29" i="3"/>
  <c r="L29" i="3" s="1"/>
  <c r="M29" i="3" s="1"/>
  <c r="J29" i="3"/>
  <c r="K28" i="3"/>
  <c r="L28" i="3" s="1"/>
  <c r="M28" i="3" s="1"/>
  <c r="N28" i="3" s="1"/>
  <c r="O28" i="3" s="1"/>
  <c r="Q28" i="3" s="1"/>
  <c r="J28" i="3"/>
  <c r="J27" i="3"/>
  <c r="K27" i="3" s="1"/>
  <c r="L27" i="3" s="1"/>
  <c r="M27" i="3" s="1"/>
  <c r="N27" i="3" s="1"/>
  <c r="O27" i="3" s="1"/>
  <c r="Q27" i="3" s="1"/>
  <c r="M26" i="3"/>
  <c r="N26" i="3" s="1"/>
  <c r="L26" i="3"/>
  <c r="K26" i="3"/>
  <c r="J26" i="3"/>
  <c r="J25" i="3"/>
  <c r="K25" i="3" s="1"/>
  <c r="L25" i="3" s="1"/>
  <c r="M25" i="3" s="1"/>
  <c r="K24" i="3"/>
  <c r="L24" i="3" s="1"/>
  <c r="M24" i="3" s="1"/>
  <c r="N24" i="3" s="1"/>
  <c r="O24" i="3" s="1"/>
  <c r="Q24" i="3" s="1"/>
  <c r="J24" i="3"/>
  <c r="M23" i="3"/>
  <c r="J23" i="3"/>
  <c r="K23" i="3" s="1"/>
  <c r="L23" i="3" s="1"/>
  <c r="K22" i="3"/>
  <c r="L22" i="3" s="1"/>
  <c r="J22" i="3"/>
  <c r="K21" i="3"/>
  <c r="L21" i="3" s="1"/>
  <c r="M21" i="3" s="1"/>
  <c r="N21" i="3" s="1"/>
  <c r="O21" i="3" s="1"/>
  <c r="Q21" i="3" s="1"/>
  <c r="J21" i="3"/>
  <c r="L20" i="3"/>
  <c r="M20" i="3" s="1"/>
  <c r="N20" i="3" s="1"/>
  <c r="O20" i="3" s="1"/>
  <c r="K20" i="3"/>
  <c r="J20" i="3"/>
  <c r="J19" i="3"/>
  <c r="K19" i="3" s="1"/>
  <c r="L19" i="3" s="1"/>
  <c r="M19" i="3" s="1"/>
  <c r="L18" i="3"/>
  <c r="K18" i="3"/>
  <c r="J18" i="3"/>
  <c r="L17" i="3"/>
  <c r="M17" i="3" s="1"/>
  <c r="N17" i="3" s="1"/>
  <c r="K17" i="3"/>
  <c r="J17" i="3"/>
  <c r="K16" i="3"/>
  <c r="L16" i="3" s="1"/>
  <c r="M16" i="3" s="1"/>
  <c r="N16" i="3" s="1"/>
  <c r="O16" i="3" s="1"/>
  <c r="Q16" i="3" s="1"/>
  <c r="J16" i="3"/>
  <c r="J15" i="3"/>
  <c r="K15" i="3" s="1"/>
  <c r="L15" i="3" s="1"/>
  <c r="M15" i="3" s="1"/>
  <c r="K14" i="3"/>
  <c r="L14" i="3" s="1"/>
  <c r="J14" i="3"/>
  <c r="J13" i="3"/>
  <c r="K13" i="3" s="1"/>
  <c r="L13" i="3" s="1"/>
  <c r="M13" i="3" s="1"/>
  <c r="K12" i="3"/>
  <c r="L12" i="3" s="1"/>
  <c r="M12" i="3" s="1"/>
  <c r="N12" i="3" s="1"/>
  <c r="O12" i="3" s="1"/>
  <c r="Q12" i="3" s="1"/>
  <c r="J12" i="3"/>
  <c r="M11" i="3"/>
  <c r="J11" i="3"/>
  <c r="K11" i="3" s="1"/>
  <c r="L11" i="3" s="1"/>
  <c r="K10" i="3"/>
  <c r="L10" i="3" s="1"/>
  <c r="J10" i="3"/>
  <c r="K9" i="3"/>
  <c r="L9" i="3" s="1"/>
  <c r="M9" i="3" s="1"/>
  <c r="N9" i="3" s="1"/>
  <c r="O9" i="3" s="1"/>
  <c r="Q9" i="3" s="1"/>
  <c r="J9" i="3"/>
  <c r="L8" i="3"/>
  <c r="M8" i="3" s="1"/>
  <c r="N8" i="3" s="1"/>
  <c r="O8" i="3" s="1"/>
  <c r="Q8" i="3" s="1"/>
  <c r="K8" i="3"/>
  <c r="J8" i="3"/>
  <c r="J7" i="3"/>
  <c r="K7" i="3" s="1"/>
  <c r="L7" i="3" s="1"/>
  <c r="M7" i="3" s="1"/>
  <c r="L6" i="3"/>
  <c r="K6" i="3"/>
  <c r="J6" i="3"/>
  <c r="J5" i="3"/>
  <c r="K5" i="3" s="1"/>
  <c r="L5" i="3" s="1"/>
  <c r="M5" i="3" s="1"/>
  <c r="N5" i="3" s="1"/>
  <c r="K4" i="3"/>
  <c r="L4" i="3" s="1"/>
  <c r="M4" i="3" s="1"/>
  <c r="N4" i="3" s="1"/>
  <c r="O4" i="3" s="1"/>
  <c r="Q4" i="3" s="1"/>
  <c r="J4" i="3"/>
  <c r="K3" i="3"/>
  <c r="L3" i="3" s="1"/>
  <c r="M3" i="3" s="1"/>
  <c r="J3" i="3"/>
  <c r="D1002" i="3"/>
  <c r="C1002" i="3"/>
  <c r="D1001" i="3"/>
  <c r="C1001" i="3"/>
  <c r="D1000" i="3"/>
  <c r="C1000" i="3"/>
  <c r="D999" i="3"/>
  <c r="C999" i="3"/>
  <c r="D998" i="3"/>
  <c r="C998" i="3"/>
  <c r="D997" i="3"/>
  <c r="C997" i="3"/>
  <c r="D996" i="3"/>
  <c r="C996" i="3"/>
  <c r="D995" i="3"/>
  <c r="C995" i="3"/>
  <c r="D994" i="3"/>
  <c r="C994" i="3"/>
  <c r="D993" i="3"/>
  <c r="C993" i="3"/>
  <c r="D992" i="3"/>
  <c r="C992" i="3"/>
  <c r="D991" i="3"/>
  <c r="C991" i="3"/>
  <c r="D990" i="3"/>
  <c r="C990" i="3"/>
  <c r="D989" i="3"/>
  <c r="C989" i="3"/>
  <c r="D988" i="3"/>
  <c r="C988" i="3"/>
  <c r="D987" i="3"/>
  <c r="C987" i="3"/>
  <c r="D986" i="3"/>
  <c r="C986" i="3"/>
  <c r="D985" i="3"/>
  <c r="C985" i="3"/>
  <c r="D984" i="3"/>
  <c r="C984" i="3"/>
  <c r="D983" i="3"/>
  <c r="C983" i="3"/>
  <c r="D982" i="3"/>
  <c r="C982" i="3"/>
  <c r="D981" i="3"/>
  <c r="C981" i="3"/>
  <c r="D980" i="3"/>
  <c r="C980" i="3"/>
  <c r="D979" i="3"/>
  <c r="C979" i="3"/>
  <c r="D978" i="3"/>
  <c r="C978" i="3"/>
  <c r="D977" i="3"/>
  <c r="C977" i="3"/>
  <c r="D976" i="3"/>
  <c r="C976" i="3"/>
  <c r="D975" i="3"/>
  <c r="C975" i="3"/>
  <c r="D974" i="3"/>
  <c r="C974" i="3"/>
  <c r="D973" i="3"/>
  <c r="C973" i="3"/>
  <c r="D972" i="3"/>
  <c r="C972" i="3"/>
  <c r="D971" i="3"/>
  <c r="C971" i="3"/>
  <c r="D970" i="3"/>
  <c r="C970" i="3"/>
  <c r="D969" i="3"/>
  <c r="C969" i="3"/>
  <c r="D968" i="3"/>
  <c r="C968" i="3"/>
  <c r="D967" i="3"/>
  <c r="C967" i="3"/>
  <c r="D966" i="3"/>
  <c r="C966" i="3"/>
  <c r="D965" i="3"/>
  <c r="C965" i="3"/>
  <c r="D964" i="3"/>
  <c r="C964" i="3"/>
  <c r="D963" i="3"/>
  <c r="C963" i="3"/>
  <c r="D962" i="3"/>
  <c r="C962" i="3"/>
  <c r="D961" i="3"/>
  <c r="C961" i="3"/>
  <c r="D960" i="3"/>
  <c r="C960" i="3"/>
  <c r="D959" i="3"/>
  <c r="C959" i="3"/>
  <c r="D958" i="3"/>
  <c r="C958" i="3"/>
  <c r="D957" i="3"/>
  <c r="C957" i="3"/>
  <c r="D956" i="3"/>
  <c r="C956" i="3"/>
  <c r="D955" i="3"/>
  <c r="C955" i="3"/>
  <c r="D954" i="3"/>
  <c r="C954" i="3"/>
  <c r="D953" i="3"/>
  <c r="C953" i="3"/>
  <c r="D952" i="3"/>
  <c r="C952" i="3"/>
  <c r="D951" i="3"/>
  <c r="C951" i="3"/>
  <c r="D950" i="3"/>
  <c r="C950" i="3"/>
  <c r="D949" i="3"/>
  <c r="C949" i="3"/>
  <c r="D948" i="3"/>
  <c r="C948" i="3"/>
  <c r="D947" i="3"/>
  <c r="C947" i="3"/>
  <c r="D946" i="3"/>
  <c r="C946" i="3"/>
  <c r="D945" i="3"/>
  <c r="C945" i="3"/>
  <c r="D944" i="3"/>
  <c r="C944" i="3"/>
  <c r="D943" i="3"/>
  <c r="C943" i="3"/>
  <c r="D942" i="3"/>
  <c r="C942" i="3"/>
  <c r="D941" i="3"/>
  <c r="C941" i="3"/>
  <c r="D940" i="3"/>
  <c r="C940" i="3"/>
  <c r="D939" i="3"/>
  <c r="C939" i="3"/>
  <c r="D938" i="3"/>
  <c r="C938" i="3"/>
  <c r="D937" i="3"/>
  <c r="C937" i="3"/>
  <c r="D936" i="3"/>
  <c r="C936" i="3"/>
  <c r="D935" i="3"/>
  <c r="C935" i="3"/>
  <c r="D934" i="3"/>
  <c r="C934" i="3"/>
  <c r="D933" i="3"/>
  <c r="C933" i="3"/>
  <c r="D932" i="3"/>
  <c r="C932" i="3"/>
  <c r="D931" i="3"/>
  <c r="C931" i="3"/>
  <c r="D930" i="3"/>
  <c r="C930" i="3"/>
  <c r="D929" i="3"/>
  <c r="C929" i="3"/>
  <c r="D928" i="3"/>
  <c r="C928" i="3"/>
  <c r="D927" i="3"/>
  <c r="C927" i="3"/>
  <c r="D926" i="3"/>
  <c r="C926" i="3"/>
  <c r="D925" i="3"/>
  <c r="C925" i="3"/>
  <c r="D924" i="3"/>
  <c r="C924" i="3"/>
  <c r="D923" i="3"/>
  <c r="C923" i="3"/>
  <c r="D922" i="3"/>
  <c r="C922" i="3"/>
  <c r="D921" i="3"/>
  <c r="C921" i="3"/>
  <c r="D920" i="3"/>
  <c r="C920" i="3"/>
  <c r="D919" i="3"/>
  <c r="C919" i="3"/>
  <c r="D918" i="3"/>
  <c r="C918" i="3"/>
  <c r="D917" i="3"/>
  <c r="C917" i="3"/>
  <c r="D916" i="3"/>
  <c r="C916" i="3"/>
  <c r="D915" i="3"/>
  <c r="C915" i="3"/>
  <c r="D914" i="3"/>
  <c r="C914" i="3"/>
  <c r="D913" i="3"/>
  <c r="C913" i="3"/>
  <c r="D912" i="3"/>
  <c r="C912" i="3"/>
  <c r="D911" i="3"/>
  <c r="C911" i="3"/>
  <c r="D910" i="3"/>
  <c r="C910" i="3"/>
  <c r="D909" i="3"/>
  <c r="C909" i="3"/>
  <c r="D908" i="3"/>
  <c r="C908" i="3"/>
  <c r="D907" i="3"/>
  <c r="C907" i="3"/>
  <c r="D906" i="3"/>
  <c r="C906" i="3"/>
  <c r="D905" i="3"/>
  <c r="C905" i="3"/>
  <c r="D904" i="3"/>
  <c r="C904" i="3"/>
  <c r="D903" i="3"/>
  <c r="C903" i="3"/>
  <c r="D902" i="3"/>
  <c r="C902" i="3"/>
  <c r="D901" i="3"/>
  <c r="C901" i="3"/>
  <c r="D900" i="3"/>
  <c r="C900" i="3"/>
  <c r="D899" i="3"/>
  <c r="C899" i="3"/>
  <c r="D898" i="3"/>
  <c r="C898" i="3"/>
  <c r="D897" i="3"/>
  <c r="C897" i="3"/>
  <c r="D896" i="3"/>
  <c r="C896" i="3"/>
  <c r="D895" i="3"/>
  <c r="C895" i="3"/>
  <c r="D894" i="3"/>
  <c r="C894" i="3"/>
  <c r="D893" i="3"/>
  <c r="C893" i="3"/>
  <c r="D892" i="3"/>
  <c r="C892" i="3"/>
  <c r="D891" i="3"/>
  <c r="C891" i="3"/>
  <c r="D890" i="3"/>
  <c r="C890" i="3"/>
  <c r="D889" i="3"/>
  <c r="C889" i="3"/>
  <c r="D888" i="3"/>
  <c r="C888" i="3"/>
  <c r="D887" i="3"/>
  <c r="C887" i="3"/>
  <c r="D886" i="3"/>
  <c r="C886" i="3"/>
  <c r="D885" i="3"/>
  <c r="C885" i="3"/>
  <c r="D884" i="3"/>
  <c r="C884" i="3"/>
  <c r="D883" i="3"/>
  <c r="C883" i="3"/>
  <c r="D882" i="3"/>
  <c r="C882" i="3"/>
  <c r="D881" i="3"/>
  <c r="C881" i="3"/>
  <c r="D880" i="3"/>
  <c r="C880" i="3"/>
  <c r="D879" i="3"/>
  <c r="C879" i="3"/>
  <c r="D878" i="3"/>
  <c r="C878" i="3"/>
  <c r="D877" i="3"/>
  <c r="C877" i="3"/>
  <c r="D876" i="3"/>
  <c r="C876" i="3"/>
  <c r="D875" i="3"/>
  <c r="C875" i="3"/>
  <c r="D874" i="3"/>
  <c r="C874" i="3"/>
  <c r="D873" i="3"/>
  <c r="C873" i="3"/>
  <c r="D872" i="3"/>
  <c r="C872" i="3"/>
  <c r="D871" i="3"/>
  <c r="C871" i="3"/>
  <c r="D870" i="3"/>
  <c r="C870" i="3"/>
  <c r="D869" i="3"/>
  <c r="C869" i="3"/>
  <c r="D868" i="3"/>
  <c r="C868" i="3"/>
  <c r="D867" i="3"/>
  <c r="C867" i="3"/>
  <c r="D866" i="3"/>
  <c r="C866" i="3"/>
  <c r="D865" i="3"/>
  <c r="C865" i="3"/>
  <c r="D864" i="3"/>
  <c r="C864" i="3"/>
  <c r="D863" i="3"/>
  <c r="C863" i="3"/>
  <c r="D862" i="3"/>
  <c r="C862" i="3"/>
  <c r="D861" i="3"/>
  <c r="C861" i="3"/>
  <c r="D860" i="3"/>
  <c r="C860" i="3"/>
  <c r="D859" i="3"/>
  <c r="C859" i="3"/>
  <c r="D858" i="3"/>
  <c r="C858" i="3"/>
  <c r="D857" i="3"/>
  <c r="C857" i="3"/>
  <c r="D856" i="3"/>
  <c r="C856" i="3"/>
  <c r="D855" i="3"/>
  <c r="C855" i="3"/>
  <c r="D854" i="3"/>
  <c r="C854" i="3"/>
  <c r="D853" i="3"/>
  <c r="C853" i="3"/>
  <c r="D852" i="3"/>
  <c r="C852" i="3"/>
  <c r="D851" i="3"/>
  <c r="C851" i="3"/>
  <c r="D850" i="3"/>
  <c r="C850" i="3"/>
  <c r="D849" i="3"/>
  <c r="C849" i="3"/>
  <c r="D848" i="3"/>
  <c r="C848" i="3"/>
  <c r="D847" i="3"/>
  <c r="C847" i="3"/>
  <c r="D846" i="3"/>
  <c r="C846" i="3"/>
  <c r="D845" i="3"/>
  <c r="C845" i="3"/>
  <c r="D844" i="3"/>
  <c r="C844" i="3"/>
  <c r="D843" i="3"/>
  <c r="C843" i="3"/>
  <c r="D842" i="3"/>
  <c r="C842" i="3"/>
  <c r="D841" i="3"/>
  <c r="C841" i="3"/>
  <c r="D840" i="3"/>
  <c r="C840" i="3"/>
  <c r="D839" i="3"/>
  <c r="C839" i="3"/>
  <c r="D838" i="3"/>
  <c r="C838" i="3"/>
  <c r="D837" i="3"/>
  <c r="C837" i="3"/>
  <c r="D836" i="3"/>
  <c r="C836" i="3"/>
  <c r="D835" i="3"/>
  <c r="C835" i="3"/>
  <c r="D834" i="3"/>
  <c r="C834" i="3"/>
  <c r="D833" i="3"/>
  <c r="C833" i="3"/>
  <c r="D832" i="3"/>
  <c r="C832" i="3"/>
  <c r="D831" i="3"/>
  <c r="C831" i="3"/>
  <c r="D830" i="3"/>
  <c r="C830" i="3"/>
  <c r="D829" i="3"/>
  <c r="C829" i="3"/>
  <c r="D828" i="3"/>
  <c r="C828" i="3"/>
  <c r="D827" i="3"/>
  <c r="C827" i="3"/>
  <c r="D826" i="3"/>
  <c r="C826" i="3"/>
  <c r="D825" i="3"/>
  <c r="C825" i="3"/>
  <c r="D824" i="3"/>
  <c r="C824" i="3"/>
  <c r="D823" i="3"/>
  <c r="C823" i="3"/>
  <c r="D822" i="3"/>
  <c r="C822" i="3"/>
  <c r="D821" i="3"/>
  <c r="C821" i="3"/>
  <c r="D820" i="3"/>
  <c r="C820" i="3"/>
  <c r="D819" i="3"/>
  <c r="C819" i="3"/>
  <c r="D818" i="3"/>
  <c r="C818" i="3"/>
  <c r="D817" i="3"/>
  <c r="C817" i="3"/>
  <c r="D816" i="3"/>
  <c r="C816" i="3"/>
  <c r="D815" i="3"/>
  <c r="C815" i="3"/>
  <c r="D814" i="3"/>
  <c r="C814" i="3"/>
  <c r="D813" i="3"/>
  <c r="C813" i="3"/>
  <c r="D812" i="3"/>
  <c r="C812" i="3"/>
  <c r="D811" i="3"/>
  <c r="C811" i="3"/>
  <c r="D810" i="3"/>
  <c r="C810" i="3"/>
  <c r="D809" i="3"/>
  <c r="C809" i="3"/>
  <c r="D808" i="3"/>
  <c r="C808" i="3"/>
  <c r="D807" i="3"/>
  <c r="C807" i="3"/>
  <c r="D806" i="3"/>
  <c r="C806" i="3"/>
  <c r="D805" i="3"/>
  <c r="C805" i="3"/>
  <c r="D804" i="3"/>
  <c r="C804" i="3"/>
  <c r="D803" i="3"/>
  <c r="C803" i="3"/>
  <c r="D802" i="3"/>
  <c r="C802" i="3"/>
  <c r="D801" i="3"/>
  <c r="C801" i="3"/>
  <c r="D800" i="3"/>
  <c r="C800" i="3"/>
  <c r="D799" i="3"/>
  <c r="C799" i="3"/>
  <c r="D798" i="3"/>
  <c r="C798" i="3"/>
  <c r="D797" i="3"/>
  <c r="C797" i="3"/>
  <c r="D796" i="3"/>
  <c r="C796" i="3"/>
  <c r="D795" i="3"/>
  <c r="C795" i="3"/>
  <c r="D794" i="3"/>
  <c r="C794" i="3"/>
  <c r="D793" i="3"/>
  <c r="C793" i="3"/>
  <c r="D792" i="3"/>
  <c r="C792" i="3"/>
  <c r="D791" i="3"/>
  <c r="C791" i="3"/>
  <c r="D790" i="3"/>
  <c r="C790" i="3"/>
  <c r="D789" i="3"/>
  <c r="C789" i="3"/>
  <c r="D788" i="3"/>
  <c r="C788" i="3"/>
  <c r="D787" i="3"/>
  <c r="C787" i="3"/>
  <c r="D786" i="3"/>
  <c r="C786" i="3"/>
  <c r="D785" i="3"/>
  <c r="C785" i="3"/>
  <c r="D784" i="3"/>
  <c r="C784" i="3"/>
  <c r="D783" i="3"/>
  <c r="C783" i="3"/>
  <c r="D782" i="3"/>
  <c r="C782" i="3"/>
  <c r="D781" i="3"/>
  <c r="C781" i="3"/>
  <c r="D780" i="3"/>
  <c r="C780" i="3"/>
  <c r="D779" i="3"/>
  <c r="C779" i="3"/>
  <c r="D778" i="3"/>
  <c r="C778" i="3"/>
  <c r="D777" i="3"/>
  <c r="C777" i="3"/>
  <c r="D776" i="3"/>
  <c r="C776" i="3"/>
  <c r="D775" i="3"/>
  <c r="C775" i="3"/>
  <c r="D774" i="3"/>
  <c r="C774" i="3"/>
  <c r="D773" i="3"/>
  <c r="C773" i="3"/>
  <c r="D772" i="3"/>
  <c r="C772" i="3"/>
  <c r="D771" i="3"/>
  <c r="C771" i="3"/>
  <c r="D770" i="3"/>
  <c r="C770" i="3"/>
  <c r="D769" i="3"/>
  <c r="C769" i="3"/>
  <c r="D768" i="3"/>
  <c r="C768" i="3"/>
  <c r="D767" i="3"/>
  <c r="C767" i="3"/>
  <c r="D766" i="3"/>
  <c r="C766" i="3"/>
  <c r="D765" i="3"/>
  <c r="C765" i="3"/>
  <c r="D764" i="3"/>
  <c r="C764" i="3"/>
  <c r="D763" i="3"/>
  <c r="C763" i="3"/>
  <c r="D762" i="3"/>
  <c r="C762" i="3"/>
  <c r="D761" i="3"/>
  <c r="C761" i="3"/>
  <c r="D760" i="3"/>
  <c r="C760" i="3"/>
  <c r="D759" i="3"/>
  <c r="C759" i="3"/>
  <c r="D758" i="3"/>
  <c r="C758" i="3"/>
  <c r="D757" i="3"/>
  <c r="C757" i="3"/>
  <c r="D756" i="3"/>
  <c r="C756" i="3"/>
  <c r="D755" i="3"/>
  <c r="C755" i="3"/>
  <c r="D754" i="3"/>
  <c r="C754" i="3"/>
  <c r="D753" i="3"/>
  <c r="C753" i="3"/>
  <c r="D752" i="3"/>
  <c r="C752" i="3"/>
  <c r="D751" i="3"/>
  <c r="C751" i="3"/>
  <c r="D750" i="3"/>
  <c r="C750" i="3"/>
  <c r="D749" i="3"/>
  <c r="C749" i="3"/>
  <c r="D748" i="3"/>
  <c r="C748" i="3"/>
  <c r="D747" i="3"/>
  <c r="C747" i="3"/>
  <c r="D746" i="3"/>
  <c r="C746" i="3"/>
  <c r="D745" i="3"/>
  <c r="C745" i="3"/>
  <c r="D744" i="3"/>
  <c r="C744" i="3"/>
  <c r="D743" i="3"/>
  <c r="C743" i="3"/>
  <c r="D742" i="3"/>
  <c r="C742" i="3"/>
  <c r="D741" i="3"/>
  <c r="C741" i="3"/>
  <c r="D740" i="3"/>
  <c r="C740" i="3"/>
  <c r="D739" i="3"/>
  <c r="C739" i="3"/>
  <c r="D738" i="3"/>
  <c r="C738" i="3"/>
  <c r="D737" i="3"/>
  <c r="C737" i="3"/>
  <c r="D736" i="3"/>
  <c r="C736" i="3"/>
  <c r="D735" i="3"/>
  <c r="C735" i="3"/>
  <c r="D734" i="3"/>
  <c r="C734" i="3"/>
  <c r="D733" i="3"/>
  <c r="C733" i="3"/>
  <c r="D732" i="3"/>
  <c r="C732" i="3"/>
  <c r="D731" i="3"/>
  <c r="C731" i="3"/>
  <c r="D730" i="3"/>
  <c r="C730" i="3"/>
  <c r="D729" i="3"/>
  <c r="C729" i="3"/>
  <c r="D728" i="3"/>
  <c r="C728" i="3"/>
  <c r="D727" i="3"/>
  <c r="C727" i="3"/>
  <c r="D726" i="3"/>
  <c r="C726" i="3"/>
  <c r="D725" i="3"/>
  <c r="C725" i="3"/>
  <c r="D724" i="3"/>
  <c r="C724" i="3"/>
  <c r="D723" i="3"/>
  <c r="C723" i="3"/>
  <c r="D722" i="3"/>
  <c r="C722" i="3"/>
  <c r="D721" i="3"/>
  <c r="C721" i="3"/>
  <c r="D720" i="3"/>
  <c r="C720" i="3"/>
  <c r="D719" i="3"/>
  <c r="C719" i="3"/>
  <c r="D718" i="3"/>
  <c r="C718" i="3"/>
  <c r="D717" i="3"/>
  <c r="C717" i="3"/>
  <c r="D716" i="3"/>
  <c r="C716" i="3"/>
  <c r="D715" i="3"/>
  <c r="C715" i="3"/>
  <c r="D714" i="3"/>
  <c r="C714" i="3"/>
  <c r="D713" i="3"/>
  <c r="C713" i="3"/>
  <c r="D712" i="3"/>
  <c r="C712" i="3"/>
  <c r="D711" i="3"/>
  <c r="C711" i="3"/>
  <c r="D710" i="3"/>
  <c r="C710" i="3"/>
  <c r="D709" i="3"/>
  <c r="C709" i="3"/>
  <c r="D708" i="3"/>
  <c r="C708" i="3"/>
  <c r="D707" i="3"/>
  <c r="C707" i="3"/>
  <c r="D706" i="3"/>
  <c r="C706" i="3"/>
  <c r="D705" i="3"/>
  <c r="C705" i="3"/>
  <c r="D704" i="3"/>
  <c r="C704" i="3"/>
  <c r="D703" i="3"/>
  <c r="C703" i="3"/>
  <c r="D702" i="3"/>
  <c r="C702" i="3"/>
  <c r="D701" i="3"/>
  <c r="C701" i="3"/>
  <c r="D700" i="3"/>
  <c r="C700" i="3"/>
  <c r="D699" i="3"/>
  <c r="C699" i="3"/>
  <c r="D698" i="3"/>
  <c r="C698" i="3"/>
  <c r="D697" i="3"/>
  <c r="C697" i="3"/>
  <c r="D696" i="3"/>
  <c r="C696" i="3"/>
  <c r="D695" i="3"/>
  <c r="C695" i="3"/>
  <c r="D694" i="3"/>
  <c r="C694" i="3"/>
  <c r="D693" i="3"/>
  <c r="C693" i="3"/>
  <c r="D692" i="3"/>
  <c r="C692" i="3"/>
  <c r="D691" i="3"/>
  <c r="C691" i="3"/>
  <c r="D690" i="3"/>
  <c r="C690" i="3"/>
  <c r="D689" i="3"/>
  <c r="C689" i="3"/>
  <c r="D688" i="3"/>
  <c r="C688" i="3"/>
  <c r="D687" i="3"/>
  <c r="C687" i="3"/>
  <c r="D686" i="3"/>
  <c r="C686" i="3"/>
  <c r="D685" i="3"/>
  <c r="C685" i="3"/>
  <c r="D684" i="3"/>
  <c r="C684" i="3"/>
  <c r="D683" i="3"/>
  <c r="C683" i="3"/>
  <c r="D682" i="3"/>
  <c r="C682" i="3"/>
  <c r="D681" i="3"/>
  <c r="C681" i="3"/>
  <c r="D680" i="3"/>
  <c r="C680" i="3"/>
  <c r="D679" i="3"/>
  <c r="C679" i="3"/>
  <c r="D678" i="3"/>
  <c r="C678" i="3"/>
  <c r="D677" i="3"/>
  <c r="C677" i="3"/>
  <c r="D676" i="3"/>
  <c r="C676" i="3"/>
  <c r="D675" i="3"/>
  <c r="C675" i="3"/>
  <c r="D674" i="3"/>
  <c r="C674" i="3"/>
  <c r="D673" i="3"/>
  <c r="C673" i="3"/>
  <c r="D672" i="3"/>
  <c r="C672" i="3"/>
  <c r="D671" i="3"/>
  <c r="C671" i="3"/>
  <c r="D670" i="3"/>
  <c r="C670" i="3"/>
  <c r="D669" i="3"/>
  <c r="C669" i="3"/>
  <c r="D668" i="3"/>
  <c r="C668" i="3"/>
  <c r="D667" i="3"/>
  <c r="C667" i="3"/>
  <c r="D666" i="3"/>
  <c r="C666" i="3"/>
  <c r="D665" i="3"/>
  <c r="C665" i="3"/>
  <c r="D664" i="3"/>
  <c r="C664" i="3"/>
  <c r="D663" i="3"/>
  <c r="C663" i="3"/>
  <c r="D662" i="3"/>
  <c r="C662" i="3"/>
  <c r="D661" i="3"/>
  <c r="C661" i="3"/>
  <c r="D660" i="3"/>
  <c r="C660" i="3"/>
  <c r="D659" i="3"/>
  <c r="C659" i="3"/>
  <c r="D658" i="3"/>
  <c r="C658" i="3"/>
  <c r="D657" i="3"/>
  <c r="C657" i="3"/>
  <c r="D656" i="3"/>
  <c r="C656" i="3"/>
  <c r="D655" i="3"/>
  <c r="C655" i="3"/>
  <c r="D654" i="3"/>
  <c r="C654" i="3"/>
  <c r="D653" i="3"/>
  <c r="C653" i="3"/>
  <c r="D652" i="3"/>
  <c r="C652" i="3"/>
  <c r="D651" i="3"/>
  <c r="C651" i="3"/>
  <c r="D650" i="3"/>
  <c r="C650" i="3"/>
  <c r="D649" i="3"/>
  <c r="C649" i="3"/>
  <c r="D648" i="3"/>
  <c r="C648" i="3"/>
  <c r="D647" i="3"/>
  <c r="C647" i="3"/>
  <c r="D646" i="3"/>
  <c r="C646" i="3"/>
  <c r="D645" i="3"/>
  <c r="C645" i="3"/>
  <c r="D644" i="3"/>
  <c r="C644" i="3"/>
  <c r="D643" i="3"/>
  <c r="C643" i="3"/>
  <c r="D642" i="3"/>
  <c r="C642" i="3"/>
  <c r="D641" i="3"/>
  <c r="C641" i="3"/>
  <c r="D640" i="3"/>
  <c r="C640" i="3"/>
  <c r="D639" i="3"/>
  <c r="C639" i="3"/>
  <c r="D638" i="3"/>
  <c r="C638" i="3"/>
  <c r="D637" i="3"/>
  <c r="C637" i="3"/>
  <c r="D636" i="3"/>
  <c r="C636" i="3"/>
  <c r="D635" i="3"/>
  <c r="C635" i="3"/>
  <c r="D634" i="3"/>
  <c r="C634" i="3"/>
  <c r="D633" i="3"/>
  <c r="C633" i="3"/>
  <c r="D632" i="3"/>
  <c r="C632" i="3"/>
  <c r="D631" i="3"/>
  <c r="C631" i="3"/>
  <c r="D630" i="3"/>
  <c r="C630" i="3"/>
  <c r="D629" i="3"/>
  <c r="C629" i="3"/>
  <c r="D628" i="3"/>
  <c r="C628" i="3"/>
  <c r="D627" i="3"/>
  <c r="C627" i="3"/>
  <c r="D626" i="3"/>
  <c r="C626" i="3"/>
  <c r="D625" i="3"/>
  <c r="C625" i="3"/>
  <c r="D624" i="3"/>
  <c r="C624" i="3"/>
  <c r="D623" i="3"/>
  <c r="C623" i="3"/>
  <c r="D622" i="3"/>
  <c r="C622" i="3"/>
  <c r="D621" i="3"/>
  <c r="C621" i="3"/>
  <c r="D620" i="3"/>
  <c r="C620" i="3"/>
  <c r="D619" i="3"/>
  <c r="C619" i="3"/>
  <c r="D618" i="3"/>
  <c r="C618" i="3"/>
  <c r="D617" i="3"/>
  <c r="C617" i="3"/>
  <c r="D616" i="3"/>
  <c r="C616" i="3"/>
  <c r="D615" i="3"/>
  <c r="C615" i="3"/>
  <c r="D614" i="3"/>
  <c r="C614" i="3"/>
  <c r="D613" i="3"/>
  <c r="C613" i="3"/>
  <c r="D612" i="3"/>
  <c r="C612" i="3"/>
  <c r="D611" i="3"/>
  <c r="C611" i="3"/>
  <c r="D610" i="3"/>
  <c r="C610" i="3"/>
  <c r="D609" i="3"/>
  <c r="C609" i="3"/>
  <c r="D608" i="3"/>
  <c r="C608" i="3"/>
  <c r="D607" i="3"/>
  <c r="C607" i="3"/>
  <c r="D606" i="3"/>
  <c r="C606" i="3"/>
  <c r="D605" i="3"/>
  <c r="C605" i="3"/>
  <c r="D604" i="3"/>
  <c r="C604" i="3"/>
  <c r="D603" i="3"/>
  <c r="C603" i="3"/>
  <c r="D602" i="3"/>
  <c r="C602" i="3"/>
  <c r="D601" i="3"/>
  <c r="C601" i="3"/>
  <c r="D600" i="3"/>
  <c r="C600" i="3"/>
  <c r="D599" i="3"/>
  <c r="C599" i="3"/>
  <c r="D598" i="3"/>
  <c r="C598" i="3"/>
  <c r="D597" i="3"/>
  <c r="C597" i="3"/>
  <c r="D596" i="3"/>
  <c r="C596" i="3"/>
  <c r="D595" i="3"/>
  <c r="C595" i="3"/>
  <c r="D594" i="3"/>
  <c r="C594" i="3"/>
  <c r="D593" i="3"/>
  <c r="C593" i="3"/>
  <c r="D592" i="3"/>
  <c r="C592" i="3"/>
  <c r="D591" i="3"/>
  <c r="C591" i="3"/>
  <c r="D590" i="3"/>
  <c r="C590" i="3"/>
  <c r="D589" i="3"/>
  <c r="C589" i="3"/>
  <c r="D588" i="3"/>
  <c r="C588" i="3"/>
  <c r="D587" i="3"/>
  <c r="C587" i="3"/>
  <c r="D586" i="3"/>
  <c r="C586" i="3"/>
  <c r="D585" i="3"/>
  <c r="C585" i="3"/>
  <c r="D584" i="3"/>
  <c r="C584" i="3"/>
  <c r="D583" i="3"/>
  <c r="C583" i="3"/>
  <c r="D582" i="3"/>
  <c r="C582" i="3"/>
  <c r="D581" i="3"/>
  <c r="C581" i="3"/>
  <c r="D580" i="3"/>
  <c r="C580" i="3"/>
  <c r="D579" i="3"/>
  <c r="C579" i="3"/>
  <c r="D578" i="3"/>
  <c r="C578" i="3"/>
  <c r="D577" i="3"/>
  <c r="C577" i="3"/>
  <c r="D576" i="3"/>
  <c r="C576" i="3"/>
  <c r="D575" i="3"/>
  <c r="C575" i="3"/>
  <c r="D574" i="3"/>
  <c r="C574" i="3"/>
  <c r="D573" i="3"/>
  <c r="C573" i="3"/>
  <c r="D572" i="3"/>
  <c r="C572" i="3"/>
  <c r="D571" i="3"/>
  <c r="C571" i="3"/>
  <c r="D570" i="3"/>
  <c r="C570" i="3"/>
  <c r="D569" i="3"/>
  <c r="C569" i="3"/>
  <c r="D568" i="3"/>
  <c r="C568" i="3"/>
  <c r="D567" i="3"/>
  <c r="C567" i="3"/>
  <c r="D566" i="3"/>
  <c r="C566" i="3"/>
  <c r="D565" i="3"/>
  <c r="C565" i="3"/>
  <c r="D564" i="3"/>
  <c r="C564" i="3"/>
  <c r="D563" i="3"/>
  <c r="C563" i="3"/>
  <c r="D562" i="3"/>
  <c r="C562" i="3"/>
  <c r="D561" i="3"/>
  <c r="C561" i="3"/>
  <c r="D560" i="3"/>
  <c r="C560" i="3"/>
  <c r="D559" i="3"/>
  <c r="C559" i="3"/>
  <c r="D558" i="3"/>
  <c r="C558" i="3"/>
  <c r="D557" i="3"/>
  <c r="C557" i="3"/>
  <c r="D556" i="3"/>
  <c r="C556" i="3"/>
  <c r="D555" i="3"/>
  <c r="C555" i="3"/>
  <c r="D554" i="3"/>
  <c r="C554" i="3"/>
  <c r="D553" i="3"/>
  <c r="C553" i="3"/>
  <c r="D552" i="3"/>
  <c r="C552" i="3"/>
  <c r="D551" i="3"/>
  <c r="C551" i="3"/>
  <c r="D550" i="3"/>
  <c r="C550" i="3"/>
  <c r="D549" i="3"/>
  <c r="C549" i="3"/>
  <c r="D548" i="3"/>
  <c r="C548" i="3"/>
  <c r="D547" i="3"/>
  <c r="C547" i="3"/>
  <c r="D546" i="3"/>
  <c r="C546" i="3"/>
  <c r="D545" i="3"/>
  <c r="C545" i="3"/>
  <c r="D544" i="3"/>
  <c r="C544" i="3"/>
  <c r="D543" i="3"/>
  <c r="C543" i="3"/>
  <c r="D542" i="3"/>
  <c r="C542" i="3"/>
  <c r="D541" i="3"/>
  <c r="C541" i="3"/>
  <c r="D540" i="3"/>
  <c r="C540" i="3"/>
  <c r="D539" i="3"/>
  <c r="C539" i="3"/>
  <c r="D538" i="3"/>
  <c r="C538" i="3"/>
  <c r="D537" i="3"/>
  <c r="C537" i="3"/>
  <c r="D536" i="3"/>
  <c r="C536" i="3"/>
  <c r="D535" i="3"/>
  <c r="C535" i="3"/>
  <c r="D534" i="3"/>
  <c r="C534" i="3"/>
  <c r="D533" i="3"/>
  <c r="C533" i="3"/>
  <c r="D532" i="3"/>
  <c r="C532" i="3"/>
  <c r="D531" i="3"/>
  <c r="C531" i="3"/>
  <c r="D530" i="3"/>
  <c r="C530" i="3"/>
  <c r="D529" i="3"/>
  <c r="C529" i="3"/>
  <c r="D528" i="3"/>
  <c r="C528" i="3"/>
  <c r="D527" i="3"/>
  <c r="C527" i="3"/>
  <c r="D526" i="3"/>
  <c r="C526" i="3"/>
  <c r="D525" i="3"/>
  <c r="C525" i="3"/>
  <c r="D524" i="3"/>
  <c r="C524" i="3"/>
  <c r="D523" i="3"/>
  <c r="C523" i="3"/>
  <c r="D522" i="3"/>
  <c r="C522" i="3"/>
  <c r="D521" i="3"/>
  <c r="C521" i="3"/>
  <c r="D520" i="3"/>
  <c r="C520" i="3"/>
  <c r="D519" i="3"/>
  <c r="C519" i="3"/>
  <c r="D518" i="3"/>
  <c r="C518" i="3"/>
  <c r="D517" i="3"/>
  <c r="C517" i="3"/>
  <c r="D516" i="3"/>
  <c r="C516" i="3"/>
  <c r="D515" i="3"/>
  <c r="C515" i="3"/>
  <c r="D514" i="3"/>
  <c r="C514" i="3"/>
  <c r="D513" i="3"/>
  <c r="C513" i="3"/>
  <c r="D512" i="3"/>
  <c r="C512" i="3"/>
  <c r="D511" i="3"/>
  <c r="C511" i="3"/>
  <c r="D510" i="3"/>
  <c r="C510" i="3"/>
  <c r="D509" i="3"/>
  <c r="C509" i="3"/>
  <c r="D508" i="3"/>
  <c r="C508" i="3"/>
  <c r="D507" i="3"/>
  <c r="C507" i="3"/>
  <c r="D506" i="3"/>
  <c r="C506" i="3"/>
  <c r="D505" i="3"/>
  <c r="C505" i="3"/>
  <c r="D504" i="3"/>
  <c r="C504" i="3"/>
  <c r="D503" i="3"/>
  <c r="C503" i="3"/>
  <c r="D502" i="3"/>
  <c r="C502" i="3"/>
  <c r="D501" i="3"/>
  <c r="C501" i="3"/>
  <c r="D500" i="3"/>
  <c r="C500" i="3"/>
  <c r="D499" i="3"/>
  <c r="C499" i="3"/>
  <c r="D498" i="3"/>
  <c r="C498" i="3"/>
  <c r="D497" i="3"/>
  <c r="C497" i="3"/>
  <c r="D496" i="3"/>
  <c r="C496" i="3"/>
  <c r="D495" i="3"/>
  <c r="C495" i="3"/>
  <c r="D494" i="3"/>
  <c r="C494" i="3"/>
  <c r="D493" i="3"/>
  <c r="C493" i="3"/>
  <c r="D492" i="3"/>
  <c r="C492" i="3"/>
  <c r="D491" i="3"/>
  <c r="C491" i="3"/>
  <c r="D490" i="3"/>
  <c r="C490" i="3"/>
  <c r="D489" i="3"/>
  <c r="C489" i="3"/>
  <c r="D488" i="3"/>
  <c r="C488" i="3"/>
  <c r="D487" i="3"/>
  <c r="C487" i="3"/>
  <c r="D486" i="3"/>
  <c r="C486" i="3"/>
  <c r="D485" i="3"/>
  <c r="C485" i="3"/>
  <c r="D484" i="3"/>
  <c r="C484" i="3"/>
  <c r="D483" i="3"/>
  <c r="C483" i="3"/>
  <c r="D482" i="3"/>
  <c r="C482" i="3"/>
  <c r="D481" i="3"/>
  <c r="C481" i="3"/>
  <c r="D480" i="3"/>
  <c r="C480" i="3"/>
  <c r="D479" i="3"/>
  <c r="C479" i="3"/>
  <c r="D478" i="3"/>
  <c r="C478" i="3"/>
  <c r="D477" i="3"/>
  <c r="C477" i="3"/>
  <c r="D476" i="3"/>
  <c r="C476" i="3"/>
  <c r="D475" i="3"/>
  <c r="C475" i="3"/>
  <c r="D474" i="3"/>
  <c r="C474" i="3"/>
  <c r="D473" i="3"/>
  <c r="C473" i="3"/>
  <c r="D472" i="3"/>
  <c r="C472" i="3"/>
  <c r="D471" i="3"/>
  <c r="C471" i="3"/>
  <c r="D470" i="3"/>
  <c r="C470" i="3"/>
  <c r="D469" i="3"/>
  <c r="C469" i="3"/>
  <c r="D468" i="3"/>
  <c r="C468" i="3"/>
  <c r="D467" i="3"/>
  <c r="C467" i="3"/>
  <c r="D466" i="3"/>
  <c r="C466" i="3"/>
  <c r="D465" i="3"/>
  <c r="C465" i="3"/>
  <c r="D464" i="3"/>
  <c r="C464" i="3"/>
  <c r="D463" i="3"/>
  <c r="C463" i="3"/>
  <c r="D462" i="3"/>
  <c r="C462" i="3"/>
  <c r="D461" i="3"/>
  <c r="C461" i="3"/>
  <c r="D460" i="3"/>
  <c r="C460" i="3"/>
  <c r="D459" i="3"/>
  <c r="C459" i="3"/>
  <c r="D458" i="3"/>
  <c r="C458" i="3"/>
  <c r="D457" i="3"/>
  <c r="C457" i="3"/>
  <c r="D456" i="3"/>
  <c r="C456" i="3"/>
  <c r="D455" i="3"/>
  <c r="C455" i="3"/>
  <c r="D454" i="3"/>
  <c r="C454" i="3"/>
  <c r="D453" i="3"/>
  <c r="C453" i="3"/>
  <c r="D452" i="3"/>
  <c r="C452" i="3"/>
  <c r="D451" i="3"/>
  <c r="C451" i="3"/>
  <c r="D450" i="3"/>
  <c r="C450" i="3"/>
  <c r="D449" i="3"/>
  <c r="C449" i="3"/>
  <c r="D448" i="3"/>
  <c r="C448" i="3"/>
  <c r="D447" i="3"/>
  <c r="C447" i="3"/>
  <c r="D446" i="3"/>
  <c r="C446" i="3"/>
  <c r="D445" i="3"/>
  <c r="C445" i="3"/>
  <c r="D444" i="3"/>
  <c r="C444" i="3"/>
  <c r="D443" i="3"/>
  <c r="C443" i="3"/>
  <c r="D442" i="3"/>
  <c r="C442" i="3"/>
  <c r="D441" i="3"/>
  <c r="C441" i="3"/>
  <c r="D440" i="3"/>
  <c r="C440" i="3"/>
  <c r="D439" i="3"/>
  <c r="C439" i="3"/>
  <c r="D438" i="3"/>
  <c r="C438" i="3"/>
  <c r="D437" i="3"/>
  <c r="C437" i="3"/>
  <c r="D436" i="3"/>
  <c r="C436" i="3"/>
  <c r="D435" i="3"/>
  <c r="C435" i="3"/>
  <c r="D434" i="3"/>
  <c r="C434" i="3"/>
  <c r="D433" i="3"/>
  <c r="C433" i="3"/>
  <c r="D432" i="3"/>
  <c r="C432" i="3"/>
  <c r="D431" i="3"/>
  <c r="C431" i="3"/>
  <c r="D430" i="3"/>
  <c r="C430" i="3"/>
  <c r="D429" i="3"/>
  <c r="C429" i="3"/>
  <c r="D428" i="3"/>
  <c r="C428" i="3"/>
  <c r="D427" i="3"/>
  <c r="C427" i="3"/>
  <c r="D426" i="3"/>
  <c r="C426" i="3"/>
  <c r="D425" i="3"/>
  <c r="C425" i="3"/>
  <c r="D424" i="3"/>
  <c r="C424" i="3"/>
  <c r="D423" i="3"/>
  <c r="C423" i="3"/>
  <c r="D422" i="3"/>
  <c r="C422" i="3"/>
  <c r="D421" i="3"/>
  <c r="C421" i="3"/>
  <c r="D420" i="3"/>
  <c r="C420" i="3"/>
  <c r="D419" i="3"/>
  <c r="C419" i="3"/>
  <c r="D418" i="3"/>
  <c r="C418" i="3"/>
  <c r="D417" i="3"/>
  <c r="C417" i="3"/>
  <c r="D416" i="3"/>
  <c r="C416" i="3"/>
  <c r="D415" i="3"/>
  <c r="C415" i="3"/>
  <c r="D414" i="3"/>
  <c r="C414" i="3"/>
  <c r="D413" i="3"/>
  <c r="C413" i="3"/>
  <c r="D412" i="3"/>
  <c r="C412" i="3"/>
  <c r="D411" i="3"/>
  <c r="C411" i="3"/>
  <c r="D410" i="3"/>
  <c r="C410" i="3"/>
  <c r="D409" i="3"/>
  <c r="C409" i="3"/>
  <c r="D408" i="3"/>
  <c r="C408" i="3"/>
  <c r="D407" i="3"/>
  <c r="C407" i="3"/>
  <c r="D406" i="3"/>
  <c r="C406" i="3"/>
  <c r="D405" i="3"/>
  <c r="C405" i="3"/>
  <c r="D404" i="3"/>
  <c r="C404" i="3"/>
  <c r="D403" i="3"/>
  <c r="C403" i="3"/>
  <c r="D402" i="3"/>
  <c r="C402" i="3"/>
  <c r="D401" i="3"/>
  <c r="C401" i="3"/>
  <c r="D400" i="3"/>
  <c r="C400" i="3"/>
  <c r="D399" i="3"/>
  <c r="C399" i="3"/>
  <c r="D398" i="3"/>
  <c r="C398" i="3"/>
  <c r="D397" i="3"/>
  <c r="C397" i="3"/>
  <c r="D396" i="3"/>
  <c r="C396" i="3"/>
  <c r="D395" i="3"/>
  <c r="C395" i="3"/>
  <c r="D394" i="3"/>
  <c r="C394" i="3"/>
  <c r="D393" i="3"/>
  <c r="C393" i="3"/>
  <c r="D392" i="3"/>
  <c r="C392" i="3"/>
  <c r="D391" i="3"/>
  <c r="C391" i="3"/>
  <c r="D390" i="3"/>
  <c r="C390" i="3"/>
  <c r="D389" i="3"/>
  <c r="C389" i="3"/>
  <c r="D388" i="3"/>
  <c r="C388" i="3"/>
  <c r="D387" i="3"/>
  <c r="C387" i="3"/>
  <c r="D386" i="3"/>
  <c r="C386" i="3"/>
  <c r="D385" i="3"/>
  <c r="C385" i="3"/>
  <c r="D384" i="3"/>
  <c r="C384" i="3"/>
  <c r="D383" i="3"/>
  <c r="C383" i="3"/>
  <c r="D382" i="3"/>
  <c r="C382" i="3"/>
  <c r="D381" i="3"/>
  <c r="C381" i="3"/>
  <c r="D380" i="3"/>
  <c r="C380" i="3"/>
  <c r="D379" i="3"/>
  <c r="C379" i="3"/>
  <c r="D378" i="3"/>
  <c r="C378" i="3"/>
  <c r="D377" i="3"/>
  <c r="C377" i="3"/>
  <c r="D376" i="3"/>
  <c r="C376" i="3"/>
  <c r="D375" i="3"/>
  <c r="C375" i="3"/>
  <c r="D374" i="3"/>
  <c r="C374" i="3"/>
  <c r="D373" i="3"/>
  <c r="C373" i="3"/>
  <c r="D372" i="3"/>
  <c r="C372" i="3"/>
  <c r="D371" i="3"/>
  <c r="C371" i="3"/>
  <c r="D370" i="3"/>
  <c r="C370" i="3"/>
  <c r="D369" i="3"/>
  <c r="C369" i="3"/>
  <c r="D368" i="3"/>
  <c r="C368" i="3"/>
  <c r="D367" i="3"/>
  <c r="C367" i="3"/>
  <c r="D366" i="3"/>
  <c r="C366" i="3"/>
  <c r="D365" i="3"/>
  <c r="C365" i="3"/>
  <c r="D364" i="3"/>
  <c r="C364" i="3"/>
  <c r="D363" i="3"/>
  <c r="C363" i="3"/>
  <c r="D362" i="3"/>
  <c r="C362" i="3"/>
  <c r="D361" i="3"/>
  <c r="C361" i="3"/>
  <c r="D360" i="3"/>
  <c r="C360" i="3"/>
  <c r="D359" i="3"/>
  <c r="C359" i="3"/>
  <c r="D358" i="3"/>
  <c r="C358" i="3"/>
  <c r="D357" i="3"/>
  <c r="C357" i="3"/>
  <c r="D356" i="3"/>
  <c r="C356" i="3"/>
  <c r="D355" i="3"/>
  <c r="C355" i="3"/>
  <c r="D354" i="3"/>
  <c r="C354" i="3"/>
  <c r="D353" i="3"/>
  <c r="C353" i="3"/>
  <c r="D352" i="3"/>
  <c r="C352" i="3"/>
  <c r="D351" i="3"/>
  <c r="C351" i="3"/>
  <c r="D350" i="3"/>
  <c r="C350" i="3"/>
  <c r="D349" i="3"/>
  <c r="C349" i="3"/>
  <c r="D348" i="3"/>
  <c r="C348" i="3"/>
  <c r="D347" i="3"/>
  <c r="C347" i="3"/>
  <c r="D346" i="3"/>
  <c r="C346" i="3"/>
  <c r="D345" i="3"/>
  <c r="C345" i="3"/>
  <c r="D344" i="3"/>
  <c r="C344" i="3"/>
  <c r="D343" i="3"/>
  <c r="C343" i="3"/>
  <c r="D342" i="3"/>
  <c r="C342" i="3"/>
  <c r="D341" i="3"/>
  <c r="C341" i="3"/>
  <c r="D340" i="3"/>
  <c r="C340" i="3"/>
  <c r="D339" i="3"/>
  <c r="C339" i="3"/>
  <c r="D338" i="3"/>
  <c r="C338" i="3"/>
  <c r="D337" i="3"/>
  <c r="C337" i="3"/>
  <c r="D336" i="3"/>
  <c r="C336" i="3"/>
  <c r="D335" i="3"/>
  <c r="C335" i="3"/>
  <c r="D334" i="3"/>
  <c r="C334" i="3"/>
  <c r="D333" i="3"/>
  <c r="C333" i="3"/>
  <c r="D332" i="3"/>
  <c r="C332" i="3"/>
  <c r="D331" i="3"/>
  <c r="C331" i="3"/>
  <c r="D330" i="3"/>
  <c r="C330" i="3"/>
  <c r="D329" i="3"/>
  <c r="C329" i="3"/>
  <c r="D328" i="3"/>
  <c r="C328" i="3"/>
  <c r="D327" i="3"/>
  <c r="C327" i="3"/>
  <c r="D326" i="3"/>
  <c r="C326" i="3"/>
  <c r="D325" i="3"/>
  <c r="C325" i="3"/>
  <c r="D324" i="3"/>
  <c r="C324" i="3"/>
  <c r="D323" i="3"/>
  <c r="C323" i="3"/>
  <c r="D322" i="3"/>
  <c r="C322" i="3"/>
  <c r="D321" i="3"/>
  <c r="C321" i="3"/>
  <c r="D320" i="3"/>
  <c r="C320" i="3"/>
  <c r="D319" i="3"/>
  <c r="C319" i="3"/>
  <c r="D318" i="3"/>
  <c r="C318" i="3"/>
  <c r="D317" i="3"/>
  <c r="C317" i="3"/>
  <c r="D316" i="3"/>
  <c r="C316" i="3"/>
  <c r="D315" i="3"/>
  <c r="C315" i="3"/>
  <c r="D314" i="3"/>
  <c r="C314" i="3"/>
  <c r="D313" i="3"/>
  <c r="C313" i="3"/>
  <c r="D312" i="3"/>
  <c r="C312" i="3"/>
  <c r="D311" i="3"/>
  <c r="C311" i="3"/>
  <c r="D310" i="3"/>
  <c r="C310" i="3"/>
  <c r="D309" i="3"/>
  <c r="C309" i="3"/>
  <c r="D308" i="3"/>
  <c r="C308" i="3"/>
  <c r="D307" i="3"/>
  <c r="C307" i="3"/>
  <c r="D306" i="3"/>
  <c r="C306" i="3"/>
  <c r="D305" i="3"/>
  <c r="C305" i="3"/>
  <c r="D304" i="3"/>
  <c r="C304" i="3"/>
  <c r="D303" i="3"/>
  <c r="C303" i="3"/>
  <c r="D302" i="3"/>
  <c r="C302" i="3"/>
  <c r="D301" i="3"/>
  <c r="C301" i="3"/>
  <c r="D300" i="3"/>
  <c r="C300" i="3"/>
  <c r="D299" i="3"/>
  <c r="C299" i="3"/>
  <c r="D298" i="3"/>
  <c r="C298" i="3"/>
  <c r="D297" i="3"/>
  <c r="C297" i="3"/>
  <c r="D296" i="3"/>
  <c r="C296" i="3"/>
  <c r="D295" i="3"/>
  <c r="C295" i="3"/>
  <c r="D294" i="3"/>
  <c r="C294" i="3"/>
  <c r="D293" i="3"/>
  <c r="C293" i="3"/>
  <c r="D292" i="3"/>
  <c r="C292" i="3"/>
  <c r="D291" i="3"/>
  <c r="C291" i="3"/>
  <c r="D290" i="3"/>
  <c r="C290" i="3"/>
  <c r="D289" i="3"/>
  <c r="C289" i="3"/>
  <c r="D288" i="3"/>
  <c r="C288" i="3"/>
  <c r="D287" i="3"/>
  <c r="C287" i="3"/>
  <c r="D286" i="3"/>
  <c r="C286" i="3"/>
  <c r="D285" i="3"/>
  <c r="C285" i="3"/>
  <c r="D284" i="3"/>
  <c r="C284" i="3"/>
  <c r="D283" i="3"/>
  <c r="C283" i="3"/>
  <c r="D282" i="3"/>
  <c r="C282" i="3"/>
  <c r="D281" i="3"/>
  <c r="C281" i="3"/>
  <c r="D280" i="3"/>
  <c r="C280" i="3"/>
  <c r="D279" i="3"/>
  <c r="C279" i="3"/>
  <c r="D278" i="3"/>
  <c r="C278" i="3"/>
  <c r="D277" i="3"/>
  <c r="C277" i="3"/>
  <c r="D276" i="3"/>
  <c r="C276" i="3"/>
  <c r="D275" i="3"/>
  <c r="C275" i="3"/>
  <c r="D274" i="3"/>
  <c r="C274" i="3"/>
  <c r="D273" i="3"/>
  <c r="C273" i="3"/>
  <c r="D272" i="3"/>
  <c r="C272" i="3"/>
  <c r="D271" i="3"/>
  <c r="C271" i="3"/>
  <c r="D270" i="3"/>
  <c r="C270" i="3"/>
  <c r="D269" i="3"/>
  <c r="C269" i="3"/>
  <c r="D268" i="3"/>
  <c r="C268" i="3"/>
  <c r="D267" i="3"/>
  <c r="C267" i="3"/>
  <c r="D266" i="3"/>
  <c r="C266" i="3"/>
  <c r="D265" i="3"/>
  <c r="C265" i="3"/>
  <c r="D264" i="3"/>
  <c r="C264" i="3"/>
  <c r="D263" i="3"/>
  <c r="C263" i="3"/>
  <c r="D262" i="3"/>
  <c r="C262" i="3"/>
  <c r="D261" i="3"/>
  <c r="C261" i="3"/>
  <c r="D260" i="3"/>
  <c r="C260" i="3"/>
  <c r="D259" i="3"/>
  <c r="C259" i="3"/>
  <c r="D258" i="3"/>
  <c r="C258" i="3"/>
  <c r="D257" i="3"/>
  <c r="C257" i="3"/>
  <c r="D256" i="3"/>
  <c r="C256" i="3"/>
  <c r="D255" i="3"/>
  <c r="C255" i="3"/>
  <c r="D254" i="3"/>
  <c r="C254" i="3"/>
  <c r="D253" i="3"/>
  <c r="C253" i="3"/>
  <c r="D252" i="3"/>
  <c r="C252" i="3"/>
  <c r="D251" i="3"/>
  <c r="C251" i="3"/>
  <c r="D250" i="3"/>
  <c r="C250" i="3"/>
  <c r="D249" i="3"/>
  <c r="C249" i="3"/>
  <c r="D248" i="3"/>
  <c r="C248" i="3"/>
  <c r="D247" i="3"/>
  <c r="C247" i="3"/>
  <c r="D246" i="3"/>
  <c r="C246" i="3"/>
  <c r="D245" i="3"/>
  <c r="C245" i="3"/>
  <c r="D244" i="3"/>
  <c r="C244" i="3"/>
  <c r="D243" i="3"/>
  <c r="C243" i="3"/>
  <c r="D242" i="3"/>
  <c r="C242" i="3"/>
  <c r="D241" i="3"/>
  <c r="C241" i="3"/>
  <c r="D240" i="3"/>
  <c r="C240" i="3"/>
  <c r="D239" i="3"/>
  <c r="C239" i="3"/>
  <c r="D238" i="3"/>
  <c r="C238" i="3"/>
  <c r="D237" i="3"/>
  <c r="C237" i="3"/>
  <c r="D236" i="3"/>
  <c r="C236" i="3"/>
  <c r="D235" i="3"/>
  <c r="C235" i="3"/>
  <c r="D234" i="3"/>
  <c r="C234" i="3"/>
  <c r="D233" i="3"/>
  <c r="C233" i="3"/>
  <c r="D232" i="3"/>
  <c r="C232" i="3"/>
  <c r="D231" i="3"/>
  <c r="C231" i="3"/>
  <c r="D230" i="3"/>
  <c r="C230" i="3"/>
  <c r="D229" i="3"/>
  <c r="C229" i="3"/>
  <c r="D228" i="3"/>
  <c r="C228" i="3"/>
  <c r="D227" i="3"/>
  <c r="C227" i="3"/>
  <c r="D226" i="3"/>
  <c r="C226" i="3"/>
  <c r="D225" i="3"/>
  <c r="C225" i="3"/>
  <c r="D224" i="3"/>
  <c r="C224" i="3"/>
  <c r="D223" i="3"/>
  <c r="C223" i="3"/>
  <c r="D222" i="3"/>
  <c r="C222" i="3"/>
  <c r="D221" i="3"/>
  <c r="C221" i="3"/>
  <c r="D220" i="3"/>
  <c r="C220" i="3"/>
  <c r="D219" i="3"/>
  <c r="C219" i="3"/>
  <c r="D218" i="3"/>
  <c r="C218" i="3"/>
  <c r="D217" i="3"/>
  <c r="C217" i="3"/>
  <c r="D216" i="3"/>
  <c r="C216" i="3"/>
  <c r="D215" i="3"/>
  <c r="C215" i="3"/>
  <c r="D214" i="3"/>
  <c r="C214" i="3"/>
  <c r="D213" i="3"/>
  <c r="C213" i="3"/>
  <c r="D212" i="3"/>
  <c r="C212" i="3"/>
  <c r="D211" i="3"/>
  <c r="C211" i="3"/>
  <c r="D210" i="3"/>
  <c r="C210" i="3"/>
  <c r="D209" i="3"/>
  <c r="C209" i="3"/>
  <c r="D208" i="3"/>
  <c r="C208" i="3"/>
  <c r="D207" i="3"/>
  <c r="C207" i="3"/>
  <c r="D206" i="3"/>
  <c r="C206" i="3"/>
  <c r="D205" i="3"/>
  <c r="C205" i="3"/>
  <c r="D204" i="3"/>
  <c r="C204" i="3"/>
  <c r="D203" i="3"/>
  <c r="C203" i="3"/>
  <c r="D202" i="3"/>
  <c r="C202" i="3"/>
  <c r="D201" i="3"/>
  <c r="C201" i="3"/>
  <c r="D200" i="3"/>
  <c r="C200" i="3"/>
  <c r="D199" i="3"/>
  <c r="C199" i="3"/>
  <c r="D198" i="3"/>
  <c r="C198" i="3"/>
  <c r="D197" i="3"/>
  <c r="C197" i="3"/>
  <c r="D196" i="3"/>
  <c r="C196" i="3"/>
  <c r="D195" i="3"/>
  <c r="C195" i="3"/>
  <c r="D194" i="3"/>
  <c r="C194" i="3"/>
  <c r="D193" i="3"/>
  <c r="C193" i="3"/>
  <c r="D192" i="3"/>
  <c r="C192" i="3"/>
  <c r="D191" i="3"/>
  <c r="C191" i="3"/>
  <c r="D190" i="3"/>
  <c r="C190" i="3"/>
  <c r="D189" i="3"/>
  <c r="C189" i="3"/>
  <c r="D188" i="3"/>
  <c r="C188" i="3"/>
  <c r="D187" i="3"/>
  <c r="C187" i="3"/>
  <c r="D186" i="3"/>
  <c r="C186" i="3"/>
  <c r="D185" i="3"/>
  <c r="C185" i="3"/>
  <c r="D184" i="3"/>
  <c r="C184" i="3"/>
  <c r="D183" i="3"/>
  <c r="C183" i="3"/>
  <c r="D182" i="3"/>
  <c r="C182" i="3"/>
  <c r="D181" i="3"/>
  <c r="C181" i="3"/>
  <c r="D180" i="3"/>
  <c r="C180" i="3"/>
  <c r="D179" i="3"/>
  <c r="C179" i="3"/>
  <c r="D178" i="3"/>
  <c r="C178" i="3"/>
  <c r="D177" i="3"/>
  <c r="C177" i="3"/>
  <c r="D176" i="3"/>
  <c r="C176" i="3"/>
  <c r="D175" i="3"/>
  <c r="C175" i="3"/>
  <c r="D174" i="3"/>
  <c r="C174" i="3"/>
  <c r="D173" i="3"/>
  <c r="C173" i="3"/>
  <c r="D172" i="3"/>
  <c r="C172" i="3"/>
  <c r="D171" i="3"/>
  <c r="C171" i="3"/>
  <c r="D170" i="3"/>
  <c r="C170" i="3"/>
  <c r="D169" i="3"/>
  <c r="C169" i="3"/>
  <c r="D168" i="3"/>
  <c r="C168" i="3"/>
  <c r="D167" i="3"/>
  <c r="C167" i="3"/>
  <c r="D166" i="3"/>
  <c r="C166" i="3"/>
  <c r="D165" i="3"/>
  <c r="C165" i="3"/>
  <c r="D164" i="3"/>
  <c r="C164" i="3"/>
  <c r="D163" i="3"/>
  <c r="C163" i="3"/>
  <c r="D162" i="3"/>
  <c r="C162" i="3"/>
  <c r="D161" i="3"/>
  <c r="C161" i="3"/>
  <c r="D160" i="3"/>
  <c r="C160" i="3"/>
  <c r="D159" i="3"/>
  <c r="C159" i="3"/>
  <c r="D158" i="3"/>
  <c r="C158" i="3"/>
  <c r="D157" i="3"/>
  <c r="C157" i="3"/>
  <c r="D156" i="3"/>
  <c r="C156" i="3"/>
  <c r="D155" i="3"/>
  <c r="C155" i="3"/>
  <c r="D154" i="3"/>
  <c r="C154" i="3"/>
  <c r="D153" i="3"/>
  <c r="C153" i="3"/>
  <c r="D152" i="3"/>
  <c r="C152" i="3"/>
  <c r="D151" i="3"/>
  <c r="C151" i="3"/>
  <c r="D150" i="3"/>
  <c r="C150" i="3"/>
  <c r="D149" i="3"/>
  <c r="C149" i="3"/>
  <c r="D148" i="3"/>
  <c r="C148" i="3"/>
  <c r="D147" i="3"/>
  <c r="C147" i="3"/>
  <c r="D146" i="3"/>
  <c r="C146" i="3"/>
  <c r="D145" i="3"/>
  <c r="C145" i="3"/>
  <c r="D144" i="3"/>
  <c r="C144" i="3"/>
  <c r="D143" i="3"/>
  <c r="C143" i="3"/>
  <c r="D142" i="3"/>
  <c r="C142" i="3"/>
  <c r="D141" i="3"/>
  <c r="C141" i="3"/>
  <c r="D140" i="3"/>
  <c r="C140" i="3"/>
  <c r="D139" i="3"/>
  <c r="C139" i="3"/>
  <c r="D138" i="3"/>
  <c r="C138" i="3"/>
  <c r="D137" i="3"/>
  <c r="C137" i="3"/>
  <c r="D136" i="3"/>
  <c r="C136" i="3"/>
  <c r="D135" i="3"/>
  <c r="C135" i="3"/>
  <c r="D134" i="3"/>
  <c r="C134" i="3"/>
  <c r="D133" i="3"/>
  <c r="C133" i="3"/>
  <c r="D132" i="3"/>
  <c r="C132" i="3"/>
  <c r="D131" i="3"/>
  <c r="C131" i="3"/>
  <c r="D130" i="3"/>
  <c r="C130" i="3"/>
  <c r="D129" i="3"/>
  <c r="C129" i="3"/>
  <c r="D128" i="3"/>
  <c r="C128" i="3"/>
  <c r="D127" i="3"/>
  <c r="C127" i="3"/>
  <c r="D126" i="3"/>
  <c r="C126" i="3"/>
  <c r="D125" i="3"/>
  <c r="C125" i="3"/>
  <c r="D124" i="3"/>
  <c r="C124" i="3"/>
  <c r="D123" i="3"/>
  <c r="C123" i="3"/>
  <c r="D122" i="3"/>
  <c r="C122" i="3"/>
  <c r="D121" i="3"/>
  <c r="C121" i="3"/>
  <c r="D120" i="3"/>
  <c r="C120" i="3"/>
  <c r="D119" i="3"/>
  <c r="C119" i="3"/>
  <c r="D118" i="3"/>
  <c r="C118" i="3"/>
  <c r="D117" i="3"/>
  <c r="C117" i="3"/>
  <c r="D116" i="3"/>
  <c r="C116" i="3"/>
  <c r="D115" i="3"/>
  <c r="C115" i="3"/>
  <c r="D114" i="3"/>
  <c r="C114" i="3"/>
  <c r="D113" i="3"/>
  <c r="C113" i="3"/>
  <c r="D112" i="3"/>
  <c r="C112" i="3"/>
  <c r="D111" i="3"/>
  <c r="C111" i="3"/>
  <c r="D110" i="3"/>
  <c r="C110" i="3"/>
  <c r="D109" i="3"/>
  <c r="C109" i="3"/>
  <c r="D108" i="3"/>
  <c r="C108" i="3"/>
  <c r="D107" i="3"/>
  <c r="C107" i="3"/>
  <c r="D106" i="3"/>
  <c r="C106" i="3"/>
  <c r="D105" i="3"/>
  <c r="C105" i="3"/>
  <c r="D104" i="3"/>
  <c r="C104" i="3"/>
  <c r="D103" i="3"/>
  <c r="C103" i="3"/>
  <c r="D102" i="3"/>
  <c r="C102" i="3"/>
  <c r="D101" i="3"/>
  <c r="C101" i="3"/>
  <c r="D100" i="3"/>
  <c r="C100" i="3"/>
  <c r="D99" i="3"/>
  <c r="C99" i="3"/>
  <c r="D98" i="3"/>
  <c r="C98" i="3"/>
  <c r="D97" i="3"/>
  <c r="C97" i="3"/>
  <c r="D96" i="3"/>
  <c r="C96" i="3"/>
  <c r="D95" i="3"/>
  <c r="C95" i="3"/>
  <c r="D94" i="3"/>
  <c r="C94" i="3"/>
  <c r="D93" i="3"/>
  <c r="C93" i="3"/>
  <c r="D92" i="3"/>
  <c r="C92" i="3"/>
  <c r="D91" i="3"/>
  <c r="C91" i="3"/>
  <c r="D90" i="3"/>
  <c r="C90" i="3"/>
  <c r="D89" i="3"/>
  <c r="C89" i="3"/>
  <c r="D88" i="3"/>
  <c r="C88" i="3"/>
  <c r="D87" i="3"/>
  <c r="C87" i="3"/>
  <c r="D86" i="3"/>
  <c r="C86" i="3"/>
  <c r="D85" i="3"/>
  <c r="C85" i="3"/>
  <c r="D84" i="3"/>
  <c r="C84" i="3"/>
  <c r="D83" i="3"/>
  <c r="C83" i="3"/>
  <c r="D82" i="3"/>
  <c r="C82" i="3"/>
  <c r="D81" i="3"/>
  <c r="C81" i="3"/>
  <c r="D80" i="3"/>
  <c r="C80" i="3"/>
  <c r="D79" i="3"/>
  <c r="C79" i="3"/>
  <c r="D78" i="3"/>
  <c r="C78" i="3"/>
  <c r="D77" i="3"/>
  <c r="C77" i="3"/>
  <c r="D76" i="3"/>
  <c r="C76" i="3"/>
  <c r="D75" i="3"/>
  <c r="C75" i="3"/>
  <c r="D74" i="3"/>
  <c r="C74" i="3"/>
  <c r="D73" i="3"/>
  <c r="C73" i="3"/>
  <c r="D72" i="3"/>
  <c r="C72" i="3"/>
  <c r="D71" i="3"/>
  <c r="C71" i="3"/>
  <c r="D70" i="3"/>
  <c r="C70" i="3"/>
  <c r="D69" i="3"/>
  <c r="C69" i="3"/>
  <c r="D68" i="3"/>
  <c r="C68" i="3"/>
  <c r="D67" i="3"/>
  <c r="C67" i="3"/>
  <c r="D66" i="3"/>
  <c r="C66" i="3"/>
  <c r="D65" i="3"/>
  <c r="C65" i="3"/>
  <c r="D64" i="3"/>
  <c r="C64" i="3"/>
  <c r="D63" i="3"/>
  <c r="C63" i="3"/>
  <c r="D62" i="3"/>
  <c r="C62" i="3"/>
  <c r="D61" i="3"/>
  <c r="C61" i="3"/>
  <c r="D60" i="3"/>
  <c r="C60" i="3"/>
  <c r="D59" i="3"/>
  <c r="C59" i="3"/>
  <c r="D58" i="3"/>
  <c r="C58" i="3"/>
  <c r="D57" i="3"/>
  <c r="C57" i="3"/>
  <c r="D56" i="3"/>
  <c r="C56" i="3"/>
  <c r="D55" i="3"/>
  <c r="C55" i="3"/>
  <c r="D54" i="3"/>
  <c r="C54" i="3"/>
  <c r="D53" i="3"/>
  <c r="C53" i="3"/>
  <c r="D52" i="3"/>
  <c r="C52" i="3"/>
  <c r="D51" i="3"/>
  <c r="C51" i="3"/>
  <c r="D50" i="3"/>
  <c r="C50" i="3"/>
  <c r="D49" i="3"/>
  <c r="C49" i="3"/>
  <c r="D48" i="3"/>
  <c r="C48" i="3"/>
  <c r="D47" i="3"/>
  <c r="C47" i="3"/>
  <c r="D46" i="3"/>
  <c r="C46" i="3"/>
  <c r="D45" i="3"/>
  <c r="C45" i="3"/>
  <c r="D44" i="3"/>
  <c r="C44" i="3"/>
  <c r="D43" i="3"/>
  <c r="C43" i="3"/>
  <c r="D42" i="3"/>
  <c r="C42" i="3"/>
  <c r="D41" i="3"/>
  <c r="C41" i="3"/>
  <c r="D40" i="3"/>
  <c r="C40" i="3"/>
  <c r="D39" i="3"/>
  <c r="C39" i="3"/>
  <c r="D38" i="3"/>
  <c r="C38" i="3"/>
  <c r="D37" i="3"/>
  <c r="C37" i="3"/>
  <c r="D36" i="3"/>
  <c r="C36" i="3"/>
  <c r="D35" i="3"/>
  <c r="C35" i="3"/>
  <c r="D34" i="3"/>
  <c r="C34" i="3"/>
  <c r="D33" i="3"/>
  <c r="C33" i="3"/>
  <c r="D32" i="3"/>
  <c r="C32" i="3"/>
  <c r="D31" i="3"/>
  <c r="C31" i="3"/>
  <c r="D30" i="3"/>
  <c r="C30" i="3"/>
  <c r="D29" i="3"/>
  <c r="C29" i="3"/>
  <c r="D28" i="3"/>
  <c r="C28" i="3"/>
  <c r="D27" i="3"/>
  <c r="C27" i="3"/>
  <c r="D26" i="3"/>
  <c r="C26" i="3"/>
  <c r="D25" i="3"/>
  <c r="C25" i="3"/>
  <c r="D24" i="3"/>
  <c r="C24" i="3"/>
  <c r="D23" i="3"/>
  <c r="C23" i="3"/>
  <c r="D22" i="3"/>
  <c r="C22" i="3"/>
  <c r="D21" i="3"/>
  <c r="C21" i="3"/>
  <c r="D20" i="3"/>
  <c r="C20" i="3"/>
  <c r="D19" i="3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D11" i="3"/>
  <c r="C11" i="3"/>
  <c r="D10" i="3"/>
  <c r="C10" i="3"/>
  <c r="D9" i="3"/>
  <c r="C9" i="3"/>
  <c r="D8" i="3"/>
  <c r="C8" i="3"/>
  <c r="D7" i="3"/>
  <c r="C7" i="3"/>
  <c r="D6" i="3"/>
  <c r="C6" i="3"/>
  <c r="D5" i="3"/>
  <c r="C5" i="3"/>
  <c r="D4" i="3"/>
  <c r="C4" i="3"/>
  <c r="D3" i="3"/>
  <c r="C3" i="3"/>
  <c r="D13" i="2"/>
  <c r="D14" i="2" s="1"/>
  <c r="C13" i="2"/>
  <c r="C14" i="2" s="1"/>
  <c r="D12" i="2"/>
  <c r="C12" i="2"/>
  <c r="O262" i="3" l="1"/>
  <c r="Q262" i="3" s="1"/>
  <c r="O330" i="3"/>
  <c r="Q330" i="3" s="1"/>
  <c r="O674" i="3"/>
  <c r="Q674" i="3" s="1"/>
  <c r="O842" i="3"/>
  <c r="Q842" i="3" s="1"/>
  <c r="N482" i="3"/>
  <c r="O482" i="3" s="1"/>
  <c r="Q482" i="3" s="1"/>
  <c r="N506" i="3"/>
  <c r="O506" i="3" s="1"/>
  <c r="Q506" i="3" s="1"/>
  <c r="N946" i="3"/>
  <c r="O946" i="3" s="1"/>
  <c r="Q946" i="3" s="1"/>
  <c r="N794" i="3"/>
  <c r="O794" i="3" s="1"/>
  <c r="Q794" i="3" s="1"/>
  <c r="N710" i="3"/>
  <c r="O710" i="3" s="1"/>
  <c r="Q710" i="3" s="1"/>
  <c r="N590" i="3"/>
  <c r="O590" i="3" s="1"/>
  <c r="Q590" i="3" s="1"/>
  <c r="M102" i="3"/>
  <c r="N102" i="3" s="1"/>
  <c r="O102" i="3" s="1"/>
  <c r="Q102" i="3" s="1"/>
  <c r="M10" i="3"/>
  <c r="N10" i="3" s="1"/>
  <c r="O10" i="3" s="1"/>
  <c r="Q10" i="3" s="1"/>
  <c r="O33" i="3"/>
  <c r="Q33" i="3" s="1"/>
  <c r="O421" i="3"/>
  <c r="Q421" i="3" s="1"/>
  <c r="M470" i="3"/>
  <c r="N470" i="3" s="1"/>
  <c r="O470" i="3" s="1"/>
  <c r="Q470" i="3" s="1"/>
  <c r="O477" i="3"/>
  <c r="Q477" i="3" s="1"/>
  <c r="M514" i="3"/>
  <c r="N514" i="3" s="1"/>
  <c r="O514" i="3" s="1"/>
  <c r="Q514" i="3" s="1"/>
  <c r="M522" i="3"/>
  <c r="N522" i="3" s="1"/>
  <c r="O522" i="3" s="1"/>
  <c r="Q522" i="3" s="1"/>
  <c r="M594" i="3"/>
  <c r="N594" i="3" s="1"/>
  <c r="O594" i="3" s="1"/>
  <c r="Q594" i="3" s="1"/>
  <c r="M614" i="3"/>
  <c r="N614" i="3" s="1"/>
  <c r="O614" i="3" s="1"/>
  <c r="Q614" i="3" s="1"/>
  <c r="O641" i="3"/>
  <c r="Q641" i="3" s="1"/>
  <c r="M826" i="3"/>
  <c r="N826" i="3" s="1"/>
  <c r="O826" i="3" s="1"/>
  <c r="Q826" i="3" s="1"/>
  <c r="O537" i="3"/>
  <c r="Q537" i="3" s="1"/>
  <c r="O461" i="3"/>
  <c r="Q461" i="3" s="1"/>
  <c r="O333" i="3"/>
  <c r="Q333" i="3" s="1"/>
  <c r="O5" i="3"/>
  <c r="Q5" i="3" s="1"/>
  <c r="O221" i="3"/>
  <c r="Q221" i="3" s="1"/>
  <c r="M234" i="3"/>
  <c r="N234" i="3" s="1"/>
  <c r="O234" i="3" s="1"/>
  <c r="Q234" i="3" s="1"/>
  <c r="O245" i="3"/>
  <c r="Q245" i="3" s="1"/>
  <c r="M282" i="3"/>
  <c r="N282" i="3" s="1"/>
  <c r="O282" i="3" s="1"/>
  <c r="Q282" i="3" s="1"/>
  <c r="M294" i="3"/>
  <c r="N294" i="3" s="1"/>
  <c r="O294" i="3" s="1"/>
  <c r="Q294" i="3" s="1"/>
  <c r="M306" i="3"/>
  <c r="N306" i="3" s="1"/>
  <c r="O306" i="3" s="1"/>
  <c r="Q306" i="3" s="1"/>
  <c r="O369" i="3"/>
  <c r="Q369" i="3" s="1"/>
  <c r="O393" i="3"/>
  <c r="Q393" i="3" s="1"/>
  <c r="O429" i="3"/>
  <c r="Q429" i="3" s="1"/>
  <c r="O485" i="3"/>
  <c r="Q485" i="3" s="1"/>
  <c r="O805" i="3"/>
  <c r="Q805" i="3" s="1"/>
  <c r="O917" i="3"/>
  <c r="Q917" i="3" s="1"/>
  <c r="N58" i="3"/>
  <c r="O58" i="3" s="1"/>
  <c r="Q58" i="3" s="1"/>
  <c r="M178" i="3"/>
  <c r="N178" i="3" s="1"/>
  <c r="O178" i="3" s="1"/>
  <c r="Q178" i="3" s="1"/>
  <c r="M258" i="3"/>
  <c r="N258" i="3" s="1"/>
  <c r="O258" i="3" s="1"/>
  <c r="Q258" i="3" s="1"/>
  <c r="O265" i="3"/>
  <c r="Q265" i="3" s="1"/>
  <c r="M270" i="3"/>
  <c r="N270" i="3" s="1"/>
  <c r="O270" i="3" s="1"/>
  <c r="Q270" i="3" s="1"/>
  <c r="O381" i="3"/>
  <c r="Q381" i="3" s="1"/>
  <c r="M458" i="3"/>
  <c r="N458" i="3" s="1"/>
  <c r="O458" i="3" s="1"/>
  <c r="Q458" i="3" s="1"/>
  <c r="O581" i="3"/>
  <c r="Q581" i="3" s="1"/>
  <c r="M642" i="3"/>
  <c r="N642" i="3" s="1"/>
  <c r="O642" i="3" s="1"/>
  <c r="Q642" i="3" s="1"/>
  <c r="O342" i="3"/>
  <c r="Q342" i="3" s="1"/>
  <c r="O730" i="3"/>
  <c r="Q730" i="3" s="1"/>
  <c r="N94" i="3"/>
  <c r="O94" i="3" s="1"/>
  <c r="Q94" i="3" s="1"/>
  <c r="N490" i="3"/>
  <c r="O490" i="3" s="1"/>
  <c r="Q490" i="3" s="1"/>
  <c r="N598" i="3"/>
  <c r="O598" i="3" s="1"/>
  <c r="Q598" i="3" s="1"/>
  <c r="N954" i="3"/>
  <c r="O954" i="3" s="1"/>
  <c r="Q954" i="3" s="1"/>
  <c r="N798" i="3"/>
  <c r="O798" i="3" s="1"/>
  <c r="Q798" i="3" s="1"/>
  <c r="N770" i="3"/>
  <c r="O770" i="3" s="1"/>
  <c r="Q770" i="3" s="1"/>
  <c r="N574" i="3"/>
  <c r="O574" i="3" s="1"/>
  <c r="Q574" i="3" s="1"/>
  <c r="M318" i="3"/>
  <c r="N318" i="3" s="1"/>
  <c r="O318" i="3" s="1"/>
  <c r="Q318" i="3" s="1"/>
  <c r="M626" i="3"/>
  <c r="N626" i="3" s="1"/>
  <c r="O626" i="3" s="1"/>
  <c r="Q626" i="3" s="1"/>
  <c r="M22" i="3"/>
  <c r="N22" i="3" s="1"/>
  <c r="O22" i="3" s="1"/>
  <c r="Q22" i="3" s="1"/>
  <c r="O89" i="3"/>
  <c r="Q89" i="3" s="1"/>
  <c r="M190" i="3"/>
  <c r="N190" i="3" s="1"/>
  <c r="O190" i="3" s="1"/>
  <c r="Q190" i="3" s="1"/>
  <c r="O269" i="3"/>
  <c r="Q269" i="3" s="1"/>
  <c r="O209" i="3"/>
  <c r="Q209" i="3" s="1"/>
  <c r="O185" i="3"/>
  <c r="Q185" i="3" s="1"/>
  <c r="O197" i="3"/>
  <c r="Q197" i="3" s="1"/>
  <c r="M222" i="3"/>
  <c r="N222" i="3" s="1"/>
  <c r="O222" i="3" s="1"/>
  <c r="Q222" i="3" s="1"/>
  <c r="O229" i="3"/>
  <c r="Q229" i="3" s="1"/>
  <c r="M246" i="3"/>
  <c r="N246" i="3" s="1"/>
  <c r="O246" i="3" s="1"/>
  <c r="Q246" i="3" s="1"/>
  <c r="O253" i="3"/>
  <c r="Q253" i="3" s="1"/>
  <c r="M382" i="3"/>
  <c r="N382" i="3" s="1"/>
  <c r="O382" i="3" s="1"/>
  <c r="Q382" i="3" s="1"/>
  <c r="M394" i="3"/>
  <c r="N394" i="3" s="1"/>
  <c r="O394" i="3" s="1"/>
  <c r="Q394" i="3" s="1"/>
  <c r="O401" i="3"/>
  <c r="Q401" i="3" s="1"/>
  <c r="O417" i="3"/>
  <c r="Q417" i="3" s="1"/>
  <c r="M430" i="3"/>
  <c r="N430" i="3" s="1"/>
  <c r="O430" i="3" s="1"/>
  <c r="Q430" i="3" s="1"/>
  <c r="O437" i="3"/>
  <c r="Q437" i="3" s="1"/>
  <c r="O553" i="3"/>
  <c r="Q553" i="3" s="1"/>
  <c r="O573" i="3"/>
  <c r="Q573" i="3" s="1"/>
  <c r="O589" i="3"/>
  <c r="Q589" i="3" s="1"/>
  <c r="O741" i="3"/>
  <c r="Q741" i="3" s="1"/>
  <c r="O26" i="3"/>
  <c r="Q26" i="3" s="1"/>
  <c r="N970" i="3"/>
  <c r="O970" i="3" s="1"/>
  <c r="Q970" i="3" s="1"/>
  <c r="N650" i="3"/>
  <c r="O650" i="3" s="1"/>
  <c r="Q650" i="3" s="1"/>
  <c r="N586" i="3"/>
  <c r="O586" i="3" s="1"/>
  <c r="Q586" i="3" s="1"/>
  <c r="N542" i="3"/>
  <c r="O542" i="3" s="1"/>
  <c r="Q542" i="3" s="1"/>
  <c r="N114" i="3"/>
  <c r="O114" i="3" s="1"/>
  <c r="Q114" i="3" s="1"/>
  <c r="M46" i="3"/>
  <c r="N46" i="3" s="1"/>
  <c r="O46" i="3" s="1"/>
  <c r="Q46" i="3" s="1"/>
  <c r="M450" i="3"/>
  <c r="N450" i="3" s="1"/>
  <c r="O450" i="3" s="1"/>
  <c r="Q450" i="3" s="1"/>
  <c r="M210" i="3"/>
  <c r="N210" i="3" s="1"/>
  <c r="O210" i="3" s="1"/>
  <c r="Q210" i="3" s="1"/>
  <c r="O217" i="3"/>
  <c r="Q217" i="3" s="1"/>
  <c r="M358" i="3"/>
  <c r="N358" i="3" s="1"/>
  <c r="O358" i="3" s="1"/>
  <c r="Q358" i="3" s="1"/>
  <c r="M370" i="3"/>
  <c r="N370" i="3" s="1"/>
  <c r="O370" i="3" s="1"/>
  <c r="Q370" i="3" s="1"/>
  <c r="M402" i="3"/>
  <c r="N402" i="3" s="1"/>
  <c r="O402" i="3" s="1"/>
  <c r="Q402" i="3" s="1"/>
  <c r="O533" i="3"/>
  <c r="Q533" i="3" s="1"/>
  <c r="M554" i="3"/>
  <c r="N554" i="3" s="1"/>
  <c r="O554" i="3" s="1"/>
  <c r="Q554" i="3" s="1"/>
  <c r="M582" i="3"/>
  <c r="N582" i="3" s="1"/>
  <c r="O582" i="3" s="1"/>
  <c r="Q582" i="3" s="1"/>
  <c r="O713" i="3"/>
  <c r="Q713" i="3" s="1"/>
  <c r="M726" i="3"/>
  <c r="N726" i="3" s="1"/>
  <c r="O726" i="3" s="1"/>
  <c r="Q726" i="3" s="1"/>
  <c r="N250" i="3"/>
  <c r="O250" i="3" s="1"/>
  <c r="Q250" i="3" s="1"/>
  <c r="M634" i="3"/>
  <c r="N634" i="3" s="1"/>
  <c r="O634" i="3" s="1"/>
  <c r="Q634" i="3" s="1"/>
  <c r="O129" i="3"/>
  <c r="Q129" i="3" s="1"/>
  <c r="M134" i="3"/>
  <c r="N134" i="3" s="1"/>
  <c r="O134" i="3" s="1"/>
  <c r="Q134" i="3" s="1"/>
  <c r="O161" i="3"/>
  <c r="Q161" i="3" s="1"/>
  <c r="O173" i="3"/>
  <c r="Q173" i="3" s="1"/>
  <c r="M186" i="3"/>
  <c r="N186" i="3" s="1"/>
  <c r="O186" i="3" s="1"/>
  <c r="Q186" i="3" s="1"/>
  <c r="M198" i="3"/>
  <c r="N198" i="3" s="1"/>
  <c r="O198" i="3" s="1"/>
  <c r="Q198" i="3" s="1"/>
  <c r="O541" i="3"/>
  <c r="Q541" i="3" s="1"/>
  <c r="O761" i="3"/>
  <c r="Q761" i="3" s="1"/>
  <c r="O38" i="3"/>
  <c r="Q38" i="3" s="1"/>
  <c r="O922" i="3"/>
  <c r="Q922" i="3" s="1"/>
  <c r="N226" i="3"/>
  <c r="O226" i="3" s="1"/>
  <c r="Q226" i="3" s="1"/>
  <c r="N830" i="3"/>
  <c r="O830" i="3" s="1"/>
  <c r="Q830" i="3" s="1"/>
  <c r="N646" i="3"/>
  <c r="O646" i="3" s="1"/>
  <c r="Q646" i="3" s="1"/>
  <c r="N526" i="3"/>
  <c r="O526" i="3" s="1"/>
  <c r="Q526" i="3" s="1"/>
  <c r="N350" i="3"/>
  <c r="O350" i="3" s="1"/>
  <c r="Q350" i="3" s="1"/>
  <c r="N326" i="3"/>
  <c r="O326" i="3" s="1"/>
  <c r="Q326" i="3" s="1"/>
  <c r="N182" i="3"/>
  <c r="O182" i="3" s="1"/>
  <c r="Q182" i="3" s="1"/>
  <c r="M214" i="3"/>
  <c r="N214" i="3" s="1"/>
  <c r="O214" i="3" s="1"/>
  <c r="Q214" i="3" s="1"/>
  <c r="M118" i="3"/>
  <c r="N118" i="3" s="1"/>
  <c r="O118" i="3" s="1"/>
  <c r="Q118" i="3" s="1"/>
  <c r="O141" i="3"/>
  <c r="Q141" i="3" s="1"/>
  <c r="M146" i="3"/>
  <c r="N146" i="3" s="1"/>
  <c r="O146" i="3" s="1"/>
  <c r="Q146" i="3" s="1"/>
  <c r="M346" i="3"/>
  <c r="N346" i="3" s="1"/>
  <c r="O346" i="3" s="1"/>
  <c r="Q346" i="3" s="1"/>
  <c r="M534" i="3"/>
  <c r="N534" i="3" s="1"/>
  <c r="O534" i="3" s="1"/>
  <c r="Q534" i="3" s="1"/>
  <c r="O561" i="3"/>
  <c r="Q561" i="3" s="1"/>
  <c r="M14" i="3"/>
  <c r="N14" i="3" s="1"/>
  <c r="O14" i="3" s="1"/>
  <c r="Q14" i="3" s="1"/>
  <c r="M86" i="3"/>
  <c r="N86" i="3" s="1"/>
  <c r="O86" i="3" s="1"/>
  <c r="Q86" i="3" s="1"/>
  <c r="M130" i="3"/>
  <c r="N130" i="3" s="1"/>
  <c r="O130" i="3" s="1"/>
  <c r="Q130" i="3" s="1"/>
  <c r="O157" i="3"/>
  <c r="Q157" i="3" s="1"/>
  <c r="M174" i="3"/>
  <c r="N174" i="3" s="1"/>
  <c r="O174" i="3" s="1"/>
  <c r="Q174" i="3" s="1"/>
  <c r="O181" i="3"/>
  <c r="Q181" i="3" s="1"/>
  <c r="O353" i="3"/>
  <c r="Q353" i="3" s="1"/>
  <c r="O653" i="3"/>
  <c r="Q653" i="3" s="1"/>
  <c r="M666" i="3"/>
  <c r="N666" i="3" s="1"/>
  <c r="O666" i="3" s="1"/>
  <c r="Q666" i="3" s="1"/>
  <c r="O701" i="3"/>
  <c r="Q701" i="3" s="1"/>
  <c r="O41" i="3"/>
  <c r="Q41" i="3" s="1"/>
  <c r="M54" i="3"/>
  <c r="N54" i="3" s="1"/>
  <c r="O54" i="3" s="1"/>
  <c r="Q54" i="3" s="1"/>
  <c r="O77" i="3"/>
  <c r="Q77" i="3" s="1"/>
  <c r="M142" i="3"/>
  <c r="N142" i="3" s="1"/>
  <c r="O142" i="3" s="1"/>
  <c r="Q142" i="3" s="1"/>
  <c r="M158" i="3"/>
  <c r="N158" i="3" s="1"/>
  <c r="O158" i="3" s="1"/>
  <c r="Q158" i="3" s="1"/>
  <c r="N283" i="3"/>
  <c r="O283" i="3" s="1"/>
  <c r="Q283" i="3" s="1"/>
  <c r="N295" i="3"/>
  <c r="O295" i="3" s="1"/>
  <c r="Q295" i="3" s="1"/>
  <c r="M338" i="3"/>
  <c r="N338" i="3" s="1"/>
  <c r="O338" i="3" s="1"/>
  <c r="Q338" i="3" s="1"/>
  <c r="N383" i="3"/>
  <c r="O383" i="3" s="1"/>
  <c r="Q383" i="3" s="1"/>
  <c r="N423" i="3"/>
  <c r="O423" i="3" s="1"/>
  <c r="Q423" i="3" s="1"/>
  <c r="O465" i="3"/>
  <c r="Q465" i="3" s="1"/>
  <c r="O501" i="3"/>
  <c r="Q501" i="3" s="1"/>
  <c r="O549" i="3"/>
  <c r="Q549" i="3" s="1"/>
  <c r="M834" i="3"/>
  <c r="N834" i="3" s="1"/>
  <c r="O834" i="3" s="1"/>
  <c r="Q834" i="3" s="1"/>
  <c r="O845" i="3"/>
  <c r="Q845" i="3" s="1"/>
  <c r="M930" i="3"/>
  <c r="N930" i="3" s="1"/>
  <c r="O930" i="3" s="1"/>
  <c r="Q930" i="3" s="1"/>
  <c r="N947" i="3"/>
  <c r="O947" i="3" s="1"/>
  <c r="Q947" i="3" s="1"/>
  <c r="O913" i="3"/>
  <c r="Q913" i="3" s="1"/>
  <c r="N11" i="3"/>
  <c r="O11" i="3" s="1"/>
  <c r="Q11" i="3" s="1"/>
  <c r="N23" i="3"/>
  <c r="O23" i="3" s="1"/>
  <c r="Q23" i="3" s="1"/>
  <c r="N29" i="3"/>
  <c r="O29" i="3" s="1"/>
  <c r="Q29" i="3" s="1"/>
  <c r="M34" i="3"/>
  <c r="N34" i="3" s="1"/>
  <c r="O34" i="3" s="1"/>
  <c r="Q34" i="3" s="1"/>
  <c r="N55" i="3"/>
  <c r="O55" i="3" s="1"/>
  <c r="Q55" i="3" s="1"/>
  <c r="M66" i="3"/>
  <c r="N66" i="3" s="1"/>
  <c r="O66" i="3" s="1"/>
  <c r="Q66" i="3" s="1"/>
  <c r="N71" i="3"/>
  <c r="O71" i="3" s="1"/>
  <c r="Q71" i="3" s="1"/>
  <c r="N83" i="3"/>
  <c r="O83" i="3" s="1"/>
  <c r="Q83" i="3" s="1"/>
  <c r="N103" i="3"/>
  <c r="O103" i="3" s="1"/>
  <c r="Q103" i="3" s="1"/>
  <c r="N109" i="3"/>
  <c r="O109" i="3" s="1"/>
  <c r="Q109" i="3" s="1"/>
  <c r="N115" i="3"/>
  <c r="O115" i="3" s="1"/>
  <c r="Q115" i="3" s="1"/>
  <c r="N125" i="3"/>
  <c r="O125" i="3" s="1"/>
  <c r="Q125" i="3" s="1"/>
  <c r="N175" i="3"/>
  <c r="O175" i="3" s="1"/>
  <c r="Q175" i="3" s="1"/>
  <c r="N199" i="3"/>
  <c r="O199" i="3" s="1"/>
  <c r="Q199" i="3" s="1"/>
  <c r="M218" i="3"/>
  <c r="N218" i="3" s="1"/>
  <c r="O218" i="3" s="1"/>
  <c r="Q218" i="3" s="1"/>
  <c r="M230" i="3"/>
  <c r="N230" i="3" s="1"/>
  <c r="O230" i="3" s="1"/>
  <c r="Q230" i="3" s="1"/>
  <c r="N241" i="3"/>
  <c r="O241" i="3" s="1"/>
  <c r="Q241" i="3" s="1"/>
  <c r="M254" i="3"/>
  <c r="N254" i="3" s="1"/>
  <c r="O254" i="3" s="1"/>
  <c r="Q254" i="3" s="1"/>
  <c r="N277" i="3"/>
  <c r="O277" i="3" s="1"/>
  <c r="Q277" i="3" s="1"/>
  <c r="N289" i="3"/>
  <c r="O289" i="3" s="1"/>
  <c r="Q289" i="3" s="1"/>
  <c r="N301" i="3"/>
  <c r="O301" i="3" s="1"/>
  <c r="Q301" i="3" s="1"/>
  <c r="N307" i="3"/>
  <c r="O307" i="3" s="1"/>
  <c r="Q307" i="3" s="1"/>
  <c r="N313" i="3"/>
  <c r="O313" i="3" s="1"/>
  <c r="Q313" i="3" s="1"/>
  <c r="N343" i="3"/>
  <c r="O343" i="3" s="1"/>
  <c r="Q343" i="3" s="1"/>
  <c r="N365" i="3"/>
  <c r="O365" i="3" s="1"/>
  <c r="Q365" i="3" s="1"/>
  <c r="N409" i="3"/>
  <c r="O409" i="3" s="1"/>
  <c r="Q409" i="3" s="1"/>
  <c r="M418" i="3"/>
  <c r="N418" i="3" s="1"/>
  <c r="O418" i="3" s="1"/>
  <c r="Q418" i="3" s="1"/>
  <c r="N431" i="3"/>
  <c r="O431" i="3" s="1"/>
  <c r="Q431" i="3" s="1"/>
  <c r="M438" i="3"/>
  <c r="N438" i="3" s="1"/>
  <c r="O438" i="3" s="1"/>
  <c r="Q438" i="3" s="1"/>
  <c r="M466" i="3"/>
  <c r="N466" i="3" s="1"/>
  <c r="O466" i="3" s="1"/>
  <c r="Q466" i="3" s="1"/>
  <c r="M478" i="3"/>
  <c r="N478" i="3" s="1"/>
  <c r="O478" i="3" s="1"/>
  <c r="Q478" i="3" s="1"/>
  <c r="M530" i="3"/>
  <c r="N530" i="3" s="1"/>
  <c r="O530" i="3" s="1"/>
  <c r="Q530" i="3" s="1"/>
  <c r="M622" i="3"/>
  <c r="N622" i="3" s="1"/>
  <c r="O622" i="3" s="1"/>
  <c r="Q622" i="3" s="1"/>
  <c r="N629" i="3"/>
  <c r="O629" i="3" s="1"/>
  <c r="Q629" i="3" s="1"/>
  <c r="N643" i="3"/>
  <c r="O643" i="3" s="1"/>
  <c r="Q643" i="3" s="1"/>
  <c r="N663" i="3"/>
  <c r="O663" i="3" s="1"/>
  <c r="Q663" i="3" s="1"/>
  <c r="N671" i="3"/>
  <c r="O671" i="3" s="1"/>
  <c r="Q671" i="3" s="1"/>
  <c r="M678" i="3"/>
  <c r="N678" i="3" s="1"/>
  <c r="O678" i="3" s="1"/>
  <c r="Q678" i="3" s="1"/>
  <c r="N685" i="3"/>
  <c r="O685" i="3" s="1"/>
  <c r="Q685" i="3" s="1"/>
  <c r="M698" i="3"/>
  <c r="N698" i="3" s="1"/>
  <c r="O698" i="3" s="1"/>
  <c r="Q698" i="3" s="1"/>
  <c r="M774" i="3"/>
  <c r="N774" i="3" s="1"/>
  <c r="O774" i="3" s="1"/>
  <c r="Q774" i="3" s="1"/>
  <c r="M782" i="3"/>
  <c r="N782" i="3" s="1"/>
  <c r="O782" i="3" s="1"/>
  <c r="Q782" i="3" s="1"/>
  <c r="N789" i="3"/>
  <c r="O789" i="3" s="1"/>
  <c r="Q789" i="3" s="1"/>
  <c r="N807" i="3"/>
  <c r="O807" i="3" s="1"/>
  <c r="Q807" i="3" s="1"/>
  <c r="N813" i="3"/>
  <c r="O813" i="3" s="1"/>
  <c r="Q813" i="3" s="1"/>
  <c r="N835" i="3"/>
  <c r="O835" i="3" s="1"/>
  <c r="Q835" i="3" s="1"/>
  <c r="M846" i="3"/>
  <c r="N846" i="3" s="1"/>
  <c r="O846" i="3" s="1"/>
  <c r="Q846" i="3" s="1"/>
  <c r="M870" i="3"/>
  <c r="N870" i="3" s="1"/>
  <c r="O870" i="3" s="1"/>
  <c r="Q870" i="3" s="1"/>
  <c r="N881" i="3"/>
  <c r="O881" i="3" s="1"/>
  <c r="Q881" i="3" s="1"/>
  <c r="N937" i="3"/>
  <c r="O937" i="3" s="1"/>
  <c r="Q937" i="3" s="1"/>
  <c r="M962" i="3"/>
  <c r="N962" i="3" s="1"/>
  <c r="O962" i="3" s="1"/>
  <c r="Q962" i="3" s="1"/>
  <c r="O972" i="3"/>
  <c r="Q972" i="3" s="1"/>
  <c r="N985" i="3"/>
  <c r="O985" i="3" s="1"/>
  <c r="Q985" i="3" s="1"/>
  <c r="M6" i="3"/>
  <c r="N6" i="3" s="1"/>
  <c r="O6" i="3" s="1"/>
  <c r="Q6" i="3" s="1"/>
  <c r="N61" i="3"/>
  <c r="O61" i="3" s="1"/>
  <c r="Q61" i="3" s="1"/>
  <c r="M90" i="3"/>
  <c r="N90" i="3" s="1"/>
  <c r="O90" i="3" s="1"/>
  <c r="Q90" i="3" s="1"/>
  <c r="N121" i="3"/>
  <c r="O121" i="3" s="1"/>
  <c r="Q121" i="3" s="1"/>
  <c r="N149" i="3"/>
  <c r="O149" i="3" s="1"/>
  <c r="Q149" i="3" s="1"/>
  <c r="N163" i="3"/>
  <c r="O163" i="3" s="1"/>
  <c r="Q163" i="3" s="1"/>
  <c r="N193" i="3"/>
  <c r="O193" i="3" s="1"/>
  <c r="Q193" i="3" s="1"/>
  <c r="N219" i="3"/>
  <c r="O219" i="3" s="1"/>
  <c r="Q219" i="3" s="1"/>
  <c r="N255" i="3"/>
  <c r="O255" i="3" s="1"/>
  <c r="Q255" i="3" s="1"/>
  <c r="M266" i="3"/>
  <c r="N266" i="3" s="1"/>
  <c r="O266" i="3" s="1"/>
  <c r="Q266" i="3" s="1"/>
  <c r="N321" i="3"/>
  <c r="O321" i="3" s="1"/>
  <c r="Q321" i="3" s="1"/>
  <c r="N355" i="3"/>
  <c r="O355" i="3" s="1"/>
  <c r="Q355" i="3" s="1"/>
  <c r="M366" i="3"/>
  <c r="N366" i="3" s="1"/>
  <c r="O366" i="3" s="1"/>
  <c r="Q366" i="3" s="1"/>
  <c r="N377" i="3"/>
  <c r="O377" i="3" s="1"/>
  <c r="Q377" i="3" s="1"/>
  <c r="N389" i="3"/>
  <c r="O389" i="3" s="1"/>
  <c r="Q389" i="3" s="1"/>
  <c r="N445" i="3"/>
  <c r="O445" i="3" s="1"/>
  <c r="Q445" i="3" s="1"/>
  <c r="N453" i="3"/>
  <c r="O453" i="3" s="1"/>
  <c r="Q453" i="3" s="1"/>
  <c r="N473" i="3"/>
  <c r="O473" i="3" s="1"/>
  <c r="Q473" i="3" s="1"/>
  <c r="N479" i="3"/>
  <c r="O479" i="3" s="1"/>
  <c r="Q479" i="3" s="1"/>
  <c r="M486" i="3"/>
  <c r="N486" i="3" s="1"/>
  <c r="O486" i="3" s="1"/>
  <c r="Q486" i="3" s="1"/>
  <c r="N557" i="3"/>
  <c r="O557" i="3" s="1"/>
  <c r="Q557" i="3" s="1"/>
  <c r="N569" i="3"/>
  <c r="O569" i="3" s="1"/>
  <c r="Q569" i="3" s="1"/>
  <c r="N585" i="3"/>
  <c r="O585" i="3" s="1"/>
  <c r="Q585" i="3" s="1"/>
  <c r="M602" i="3"/>
  <c r="N602" i="3" s="1"/>
  <c r="O602" i="3" s="1"/>
  <c r="Q602" i="3" s="1"/>
  <c r="N609" i="3"/>
  <c r="O609" i="3" s="1"/>
  <c r="Q609" i="3" s="1"/>
  <c r="N617" i="3"/>
  <c r="O617" i="3" s="1"/>
  <c r="Q617" i="3" s="1"/>
  <c r="N623" i="3"/>
  <c r="O623" i="3" s="1"/>
  <c r="Q623" i="3" s="1"/>
  <c r="M630" i="3"/>
  <c r="N630" i="3" s="1"/>
  <c r="O630" i="3" s="1"/>
  <c r="Q630" i="3" s="1"/>
  <c r="N657" i="3"/>
  <c r="O657" i="3" s="1"/>
  <c r="Q657" i="3" s="1"/>
  <c r="N679" i="3"/>
  <c r="O679" i="3" s="1"/>
  <c r="Q679" i="3" s="1"/>
  <c r="N699" i="3"/>
  <c r="O699" i="3" s="1"/>
  <c r="Q699" i="3" s="1"/>
  <c r="M718" i="3"/>
  <c r="N718" i="3" s="1"/>
  <c r="O718" i="3" s="1"/>
  <c r="Q718" i="3" s="1"/>
  <c r="N751" i="3"/>
  <c r="O751" i="3" s="1"/>
  <c r="Q751" i="3" s="1"/>
  <c r="N757" i="3"/>
  <c r="O757" i="3" s="1"/>
  <c r="Q757" i="3" s="1"/>
  <c r="N795" i="3"/>
  <c r="O795" i="3" s="1"/>
  <c r="Q795" i="3" s="1"/>
  <c r="N801" i="3"/>
  <c r="O801" i="3" s="1"/>
  <c r="Q801" i="3" s="1"/>
  <c r="N821" i="3"/>
  <c r="O821" i="3" s="1"/>
  <c r="Q821" i="3" s="1"/>
  <c r="N851" i="3"/>
  <c r="O851" i="3" s="1"/>
  <c r="Q851" i="3" s="1"/>
  <c r="N857" i="3"/>
  <c r="O857" i="3" s="1"/>
  <c r="Q857" i="3" s="1"/>
  <c r="N863" i="3"/>
  <c r="O863" i="3" s="1"/>
  <c r="Q863" i="3" s="1"/>
  <c r="N871" i="3"/>
  <c r="O871" i="3" s="1"/>
  <c r="Q871" i="3" s="1"/>
  <c r="M890" i="3"/>
  <c r="N890" i="3" s="1"/>
  <c r="O890" i="3" s="1"/>
  <c r="Q890" i="3" s="1"/>
  <c r="M898" i="3"/>
  <c r="N898" i="3" s="1"/>
  <c r="O898" i="3" s="1"/>
  <c r="Q898" i="3" s="1"/>
  <c r="O17" i="3"/>
  <c r="Q17" i="3" s="1"/>
  <c r="M70" i="3"/>
  <c r="N70" i="3" s="1"/>
  <c r="O70" i="3" s="1"/>
  <c r="Q70" i="3" s="1"/>
  <c r="M82" i="3"/>
  <c r="N82" i="3" s="1"/>
  <c r="O82" i="3" s="1"/>
  <c r="Q82" i="3" s="1"/>
  <c r="O153" i="3"/>
  <c r="Q153" i="3" s="1"/>
  <c r="O325" i="3"/>
  <c r="Q325" i="3" s="1"/>
  <c r="M354" i="3"/>
  <c r="N354" i="3" s="1"/>
  <c r="O354" i="3" s="1"/>
  <c r="Q354" i="3" s="1"/>
  <c r="N403" i="3"/>
  <c r="O403" i="3" s="1"/>
  <c r="Q403" i="3" s="1"/>
  <c r="N459" i="3"/>
  <c r="O459" i="3" s="1"/>
  <c r="Q459" i="3" s="1"/>
  <c r="O509" i="3"/>
  <c r="Q509" i="3" s="1"/>
  <c r="O529" i="3"/>
  <c r="Q529" i="3" s="1"/>
  <c r="O781" i="3"/>
  <c r="Q781" i="3" s="1"/>
  <c r="N839" i="3"/>
  <c r="O839" i="3" s="1"/>
  <c r="Q839" i="3" s="1"/>
  <c r="O869" i="3"/>
  <c r="Q869" i="3" s="1"/>
  <c r="O961" i="3"/>
  <c r="Q961" i="3" s="1"/>
  <c r="N971" i="3"/>
  <c r="O971" i="3" s="1"/>
  <c r="Q971" i="3" s="1"/>
  <c r="O921" i="3"/>
  <c r="Q921" i="3" s="1"/>
  <c r="N35" i="3"/>
  <c r="O35" i="3" s="1"/>
  <c r="Q35" i="3" s="1"/>
  <c r="N49" i="3"/>
  <c r="O49" i="3" s="1"/>
  <c r="Q49" i="3" s="1"/>
  <c r="N97" i="3"/>
  <c r="O97" i="3" s="1"/>
  <c r="Q97" i="3" s="1"/>
  <c r="N137" i="3"/>
  <c r="O137" i="3" s="1"/>
  <c r="Q137" i="3" s="1"/>
  <c r="M154" i="3"/>
  <c r="N154" i="3" s="1"/>
  <c r="O154" i="3" s="1"/>
  <c r="Q154" i="3" s="1"/>
  <c r="N169" i="3"/>
  <c r="O169" i="3" s="1"/>
  <c r="Q169" i="3" s="1"/>
  <c r="N205" i="3"/>
  <c r="O205" i="3" s="1"/>
  <c r="Q205" i="3" s="1"/>
  <c r="N7" i="3"/>
  <c r="O7" i="3" s="1"/>
  <c r="Q7" i="3" s="1"/>
  <c r="M18" i="3"/>
  <c r="N18" i="3" s="1"/>
  <c r="O18" i="3" s="1"/>
  <c r="Q18" i="3" s="1"/>
  <c r="M42" i="3"/>
  <c r="N42" i="3" s="1"/>
  <c r="O42" i="3" s="1"/>
  <c r="Q42" i="3" s="1"/>
  <c r="M78" i="3"/>
  <c r="N78" i="3" s="1"/>
  <c r="O78" i="3" s="1"/>
  <c r="Q78" i="3" s="1"/>
  <c r="M110" i="3"/>
  <c r="N110" i="3" s="1"/>
  <c r="O110" i="3" s="1"/>
  <c r="Q110" i="3" s="1"/>
  <c r="M126" i="3"/>
  <c r="N126" i="3" s="1"/>
  <c r="O126" i="3" s="1"/>
  <c r="Q126" i="3" s="1"/>
  <c r="N143" i="3"/>
  <c r="O143" i="3" s="1"/>
  <c r="Q143" i="3" s="1"/>
  <c r="N159" i="3"/>
  <c r="O159" i="3" s="1"/>
  <c r="Q159" i="3" s="1"/>
  <c r="N183" i="3"/>
  <c r="O183" i="3" s="1"/>
  <c r="Q183" i="3" s="1"/>
  <c r="N213" i="3"/>
  <c r="O213" i="3" s="1"/>
  <c r="Q213" i="3" s="1"/>
  <c r="N231" i="3"/>
  <c r="O231" i="3" s="1"/>
  <c r="Q231" i="3" s="1"/>
  <c r="N237" i="3"/>
  <c r="O237" i="3" s="1"/>
  <c r="Q237" i="3" s="1"/>
  <c r="N249" i="3"/>
  <c r="O249" i="3" s="1"/>
  <c r="Q249" i="3" s="1"/>
  <c r="M290" i="3"/>
  <c r="N290" i="3" s="1"/>
  <c r="O290" i="3" s="1"/>
  <c r="Q290" i="3" s="1"/>
  <c r="M302" i="3"/>
  <c r="N302" i="3" s="1"/>
  <c r="O302" i="3" s="1"/>
  <c r="Q302" i="3" s="1"/>
  <c r="M314" i="3"/>
  <c r="N314" i="3" s="1"/>
  <c r="O314" i="3" s="1"/>
  <c r="Q314" i="3" s="1"/>
  <c r="N349" i="3"/>
  <c r="O349" i="3" s="1"/>
  <c r="Q349" i="3" s="1"/>
  <c r="M378" i="3"/>
  <c r="N378" i="3" s="1"/>
  <c r="O378" i="3" s="1"/>
  <c r="Q378" i="3" s="1"/>
  <c r="M410" i="3"/>
  <c r="N410" i="3" s="1"/>
  <c r="O410" i="3" s="1"/>
  <c r="Q410" i="3" s="1"/>
  <c r="N419" i="3"/>
  <c r="O419" i="3" s="1"/>
  <c r="Q419" i="3" s="1"/>
  <c r="N425" i="3"/>
  <c r="O425" i="3" s="1"/>
  <c r="Q425" i="3" s="1"/>
  <c r="N487" i="3"/>
  <c r="O487" i="3" s="1"/>
  <c r="Q487" i="3" s="1"/>
  <c r="M494" i="3"/>
  <c r="N494" i="3" s="1"/>
  <c r="O494" i="3" s="1"/>
  <c r="Q494" i="3" s="1"/>
  <c r="N503" i="3"/>
  <c r="O503" i="3" s="1"/>
  <c r="Q503" i="3" s="1"/>
  <c r="M510" i="3"/>
  <c r="N510" i="3" s="1"/>
  <c r="O510" i="3" s="1"/>
  <c r="Q510" i="3" s="1"/>
  <c r="N517" i="3"/>
  <c r="O517" i="3" s="1"/>
  <c r="Q517" i="3" s="1"/>
  <c r="M550" i="3"/>
  <c r="N550" i="3" s="1"/>
  <c r="O550" i="3" s="1"/>
  <c r="Q550" i="3" s="1"/>
  <c r="N597" i="3"/>
  <c r="O597" i="3" s="1"/>
  <c r="Q597" i="3" s="1"/>
  <c r="N603" i="3"/>
  <c r="O603" i="3" s="1"/>
  <c r="Q603" i="3" s="1"/>
  <c r="M610" i="3"/>
  <c r="N610" i="3" s="1"/>
  <c r="O610" i="3" s="1"/>
  <c r="Q610" i="3" s="1"/>
  <c r="N631" i="3"/>
  <c r="O631" i="3" s="1"/>
  <c r="Q631" i="3" s="1"/>
  <c r="M638" i="3"/>
  <c r="N638" i="3" s="1"/>
  <c r="O638" i="3" s="1"/>
  <c r="Q638" i="3" s="1"/>
  <c r="N705" i="3"/>
  <c r="O705" i="3" s="1"/>
  <c r="Q705" i="3" s="1"/>
  <c r="N719" i="3"/>
  <c r="O719" i="3" s="1"/>
  <c r="Q719" i="3" s="1"/>
  <c r="M746" i="3"/>
  <c r="N746" i="3" s="1"/>
  <c r="O746" i="3" s="1"/>
  <c r="Q746" i="3" s="1"/>
  <c r="M758" i="3"/>
  <c r="N758" i="3" s="1"/>
  <c r="O758" i="3" s="1"/>
  <c r="Q758" i="3" s="1"/>
  <c r="N775" i="3"/>
  <c r="O775" i="3" s="1"/>
  <c r="Q775" i="3" s="1"/>
  <c r="M814" i="3"/>
  <c r="N814" i="3" s="1"/>
  <c r="O814" i="3" s="1"/>
  <c r="Q814" i="3" s="1"/>
  <c r="N829" i="3"/>
  <c r="O829" i="3" s="1"/>
  <c r="Q829" i="3" s="1"/>
  <c r="N883" i="3"/>
  <c r="O883" i="3" s="1"/>
  <c r="Q883" i="3" s="1"/>
  <c r="N905" i="3"/>
  <c r="O905" i="3" s="1"/>
  <c r="Q905" i="3" s="1"/>
  <c r="N911" i="3"/>
  <c r="O911" i="3" s="1"/>
  <c r="Q911" i="3" s="1"/>
  <c r="M918" i="3"/>
  <c r="N918" i="3" s="1"/>
  <c r="O918" i="3" s="1"/>
  <c r="Q918" i="3" s="1"/>
  <c r="N939" i="3"/>
  <c r="O939" i="3" s="1"/>
  <c r="Q939" i="3" s="1"/>
  <c r="O948" i="3"/>
  <c r="Q948" i="3" s="1"/>
  <c r="N957" i="3"/>
  <c r="O957" i="3" s="1"/>
  <c r="Q957" i="3" s="1"/>
  <c r="O964" i="3"/>
  <c r="Q964" i="3" s="1"/>
  <c r="M974" i="3"/>
  <c r="N974" i="3" s="1"/>
  <c r="O974" i="3" s="1"/>
  <c r="Q974" i="3" s="1"/>
  <c r="N987" i="3"/>
  <c r="O987" i="3" s="1"/>
  <c r="Q987" i="3" s="1"/>
  <c r="O996" i="3"/>
  <c r="Q996" i="3" s="1"/>
  <c r="O493" i="3"/>
  <c r="Q493" i="3" s="1"/>
  <c r="N955" i="3"/>
  <c r="O955" i="3" s="1"/>
  <c r="Q955" i="3" s="1"/>
  <c r="N13" i="3"/>
  <c r="O13" i="3" s="1"/>
  <c r="Q13" i="3" s="1"/>
  <c r="N19" i="3"/>
  <c r="O19" i="3" s="1"/>
  <c r="Q19" i="3" s="1"/>
  <c r="N25" i="3"/>
  <c r="O25" i="3" s="1"/>
  <c r="Q25" i="3" s="1"/>
  <c r="M30" i="3"/>
  <c r="N30" i="3" s="1"/>
  <c r="O30" i="3" s="1"/>
  <c r="Q30" i="3" s="1"/>
  <c r="N43" i="3"/>
  <c r="O43" i="3" s="1"/>
  <c r="Q43" i="3" s="1"/>
  <c r="M50" i="3"/>
  <c r="N50" i="3" s="1"/>
  <c r="O50" i="3" s="1"/>
  <c r="Q50" i="3" s="1"/>
  <c r="M62" i="3"/>
  <c r="N62" i="3" s="1"/>
  <c r="O62" i="3" s="1"/>
  <c r="Q62" i="3" s="1"/>
  <c r="N85" i="3"/>
  <c r="O85" i="3" s="1"/>
  <c r="Q85" i="3" s="1"/>
  <c r="N91" i="3"/>
  <c r="O91" i="3" s="1"/>
  <c r="Q91" i="3" s="1"/>
  <c r="M98" i="3"/>
  <c r="N98" i="3" s="1"/>
  <c r="O98" i="3" s="1"/>
  <c r="Q98" i="3" s="1"/>
  <c r="M122" i="3"/>
  <c r="N122" i="3" s="1"/>
  <c r="O122" i="3" s="1"/>
  <c r="Q122" i="3" s="1"/>
  <c r="N127" i="3"/>
  <c r="O127" i="3" s="1"/>
  <c r="Q127" i="3" s="1"/>
  <c r="M138" i="3"/>
  <c r="N138" i="3" s="1"/>
  <c r="O138" i="3" s="1"/>
  <c r="Q138" i="3" s="1"/>
  <c r="N155" i="3"/>
  <c r="O155" i="3" s="1"/>
  <c r="Q155" i="3" s="1"/>
  <c r="M170" i="3"/>
  <c r="N170" i="3" s="1"/>
  <c r="O170" i="3" s="1"/>
  <c r="Q170" i="3" s="1"/>
  <c r="N177" i="3"/>
  <c r="O177" i="3" s="1"/>
  <c r="Q177" i="3" s="1"/>
  <c r="N189" i="3"/>
  <c r="O189" i="3" s="1"/>
  <c r="Q189" i="3" s="1"/>
  <c r="M194" i="3"/>
  <c r="N194" i="3" s="1"/>
  <c r="O194" i="3" s="1"/>
  <c r="Q194" i="3" s="1"/>
  <c r="M206" i="3"/>
  <c r="N206" i="3" s="1"/>
  <c r="O206" i="3" s="1"/>
  <c r="Q206" i="3" s="1"/>
  <c r="N225" i="3"/>
  <c r="O225" i="3" s="1"/>
  <c r="Q225" i="3" s="1"/>
  <c r="M242" i="3"/>
  <c r="N242" i="3" s="1"/>
  <c r="O242" i="3" s="1"/>
  <c r="Q242" i="3" s="1"/>
  <c r="N261" i="3"/>
  <c r="O261" i="3" s="1"/>
  <c r="Q261" i="3" s="1"/>
  <c r="N267" i="3"/>
  <c r="O267" i="3" s="1"/>
  <c r="Q267" i="3" s="1"/>
  <c r="N273" i="3"/>
  <c r="O273" i="3" s="1"/>
  <c r="Q273" i="3" s="1"/>
  <c r="M278" i="3"/>
  <c r="N278" i="3" s="1"/>
  <c r="O278" i="3" s="1"/>
  <c r="Q278" i="3" s="1"/>
  <c r="N285" i="3"/>
  <c r="O285" i="3" s="1"/>
  <c r="Q285" i="3" s="1"/>
  <c r="N291" i="3"/>
  <c r="O291" i="3" s="1"/>
  <c r="Q291" i="3" s="1"/>
  <c r="N303" i="3"/>
  <c r="O303" i="3" s="1"/>
  <c r="Q303" i="3" s="1"/>
  <c r="N309" i="3"/>
  <c r="O309" i="3" s="1"/>
  <c r="Q309" i="3" s="1"/>
  <c r="N315" i="3"/>
  <c r="O315" i="3" s="1"/>
  <c r="Q315" i="3" s="1"/>
  <c r="M322" i="3"/>
  <c r="N322" i="3" s="1"/>
  <c r="O322" i="3" s="1"/>
  <c r="Q322" i="3" s="1"/>
  <c r="N361" i="3"/>
  <c r="O361" i="3" s="1"/>
  <c r="Q361" i="3" s="1"/>
  <c r="N367" i="3"/>
  <c r="O367" i="3" s="1"/>
  <c r="Q367" i="3" s="1"/>
  <c r="N373" i="3"/>
  <c r="O373" i="3" s="1"/>
  <c r="Q373" i="3" s="1"/>
  <c r="N385" i="3"/>
  <c r="O385" i="3" s="1"/>
  <c r="Q385" i="3" s="1"/>
  <c r="M390" i="3"/>
  <c r="N390" i="3" s="1"/>
  <c r="O390" i="3" s="1"/>
  <c r="Q390" i="3" s="1"/>
  <c r="N551" i="3"/>
  <c r="O551" i="3" s="1"/>
  <c r="Q551" i="3" s="1"/>
  <c r="N563" i="3"/>
  <c r="O563" i="3" s="1"/>
  <c r="Q563" i="3" s="1"/>
  <c r="N571" i="3"/>
  <c r="O571" i="3" s="1"/>
  <c r="Q571" i="3" s="1"/>
  <c r="M578" i="3"/>
  <c r="N578" i="3" s="1"/>
  <c r="O578" i="3" s="1"/>
  <c r="Q578" i="3" s="1"/>
  <c r="N611" i="3"/>
  <c r="O611" i="3" s="1"/>
  <c r="Q611" i="3" s="1"/>
  <c r="M618" i="3"/>
  <c r="N618" i="3" s="1"/>
  <c r="O618" i="3" s="1"/>
  <c r="Q618" i="3" s="1"/>
  <c r="N651" i="3"/>
  <c r="O651" i="3" s="1"/>
  <c r="Q651" i="3" s="1"/>
  <c r="M658" i="3"/>
  <c r="N658" i="3" s="1"/>
  <c r="O658" i="3" s="1"/>
  <c r="Q658" i="3" s="1"/>
  <c r="N673" i="3"/>
  <c r="O673" i="3" s="1"/>
  <c r="Q673" i="3" s="1"/>
  <c r="M686" i="3"/>
  <c r="N686" i="3" s="1"/>
  <c r="O686" i="3" s="1"/>
  <c r="Q686" i="3" s="1"/>
  <c r="M706" i="3"/>
  <c r="N706" i="3" s="1"/>
  <c r="O706" i="3" s="1"/>
  <c r="Q706" i="3" s="1"/>
  <c r="N711" i="3"/>
  <c r="O711" i="3" s="1"/>
  <c r="Q711" i="3" s="1"/>
  <c r="N733" i="3"/>
  <c r="O733" i="3" s="1"/>
  <c r="Q733" i="3" s="1"/>
  <c r="N753" i="3"/>
  <c r="O753" i="3" s="1"/>
  <c r="Q753" i="3" s="1"/>
  <c r="M790" i="3"/>
  <c r="N790" i="3" s="1"/>
  <c r="O790" i="3" s="1"/>
  <c r="Q790" i="3" s="1"/>
  <c r="M802" i="3"/>
  <c r="N802" i="3" s="1"/>
  <c r="O802" i="3" s="1"/>
  <c r="Q802" i="3" s="1"/>
  <c r="M822" i="3"/>
  <c r="N822" i="3" s="1"/>
  <c r="O822" i="3" s="1"/>
  <c r="Q822" i="3" s="1"/>
  <c r="N841" i="3"/>
  <c r="O841" i="3" s="1"/>
  <c r="Q841" i="3" s="1"/>
  <c r="N865" i="3"/>
  <c r="O865" i="3" s="1"/>
  <c r="Q865" i="3" s="1"/>
  <c r="M906" i="3"/>
  <c r="N906" i="3" s="1"/>
  <c r="O906" i="3" s="1"/>
  <c r="Q906" i="3" s="1"/>
  <c r="N919" i="3"/>
  <c r="O919" i="3" s="1"/>
  <c r="Q919" i="3" s="1"/>
  <c r="N31" i="3"/>
  <c r="O31" i="3" s="1"/>
  <c r="Q31" i="3" s="1"/>
  <c r="N37" i="3"/>
  <c r="O37" i="3" s="1"/>
  <c r="Q37" i="3" s="1"/>
  <c r="N51" i="3"/>
  <c r="O51" i="3" s="1"/>
  <c r="Q51" i="3" s="1"/>
  <c r="N57" i="3"/>
  <c r="O57" i="3" s="1"/>
  <c r="Q57" i="3" s="1"/>
  <c r="N63" i="3"/>
  <c r="O63" i="3" s="1"/>
  <c r="Q63" i="3" s="1"/>
  <c r="N67" i="3"/>
  <c r="O67" i="3" s="1"/>
  <c r="Q67" i="3" s="1"/>
  <c r="N73" i="3"/>
  <c r="O73" i="3" s="1"/>
  <c r="Q73" i="3" s="1"/>
  <c r="N79" i="3"/>
  <c r="O79" i="3" s="1"/>
  <c r="Q79" i="3" s="1"/>
  <c r="N99" i="3"/>
  <c r="O99" i="3" s="1"/>
  <c r="Q99" i="3" s="1"/>
  <c r="N117" i="3"/>
  <c r="O117" i="3" s="1"/>
  <c r="Q117" i="3" s="1"/>
  <c r="N133" i="3"/>
  <c r="O133" i="3" s="1"/>
  <c r="Q133" i="3" s="1"/>
  <c r="N139" i="3"/>
  <c r="O139" i="3" s="1"/>
  <c r="Q139" i="3" s="1"/>
  <c r="M150" i="3"/>
  <c r="N150" i="3" s="1"/>
  <c r="O150" i="3" s="1"/>
  <c r="Q150" i="3" s="1"/>
  <c r="N165" i="3"/>
  <c r="O165" i="3" s="1"/>
  <c r="Q165" i="3" s="1"/>
  <c r="N171" i="3"/>
  <c r="O171" i="3" s="1"/>
  <c r="Q171" i="3" s="1"/>
  <c r="N195" i="3"/>
  <c r="O195" i="3" s="1"/>
  <c r="Q195" i="3" s="1"/>
  <c r="N201" i="3"/>
  <c r="O201" i="3" s="1"/>
  <c r="Q201" i="3" s="1"/>
  <c r="N207" i="3"/>
  <c r="O207" i="3" s="1"/>
  <c r="Q207" i="3" s="1"/>
  <c r="M238" i="3"/>
  <c r="N238" i="3" s="1"/>
  <c r="O238" i="3" s="1"/>
  <c r="Q238" i="3" s="1"/>
  <c r="N243" i="3"/>
  <c r="O243" i="3" s="1"/>
  <c r="Q243" i="3" s="1"/>
  <c r="N279" i="3"/>
  <c r="O279" i="3" s="1"/>
  <c r="Q279" i="3" s="1"/>
  <c r="N297" i="3"/>
  <c r="O297" i="3" s="1"/>
  <c r="Q297" i="3" s="1"/>
  <c r="N327" i="3"/>
  <c r="O327" i="3" s="1"/>
  <c r="Q327" i="3" s="1"/>
  <c r="M334" i="3"/>
  <c r="N334" i="3" s="1"/>
  <c r="O334" i="3" s="1"/>
  <c r="Q334" i="3" s="1"/>
  <c r="N345" i="3"/>
  <c r="O345" i="3" s="1"/>
  <c r="Q345" i="3" s="1"/>
  <c r="N357" i="3"/>
  <c r="O357" i="3" s="1"/>
  <c r="Q357" i="3" s="1"/>
  <c r="N379" i="3"/>
  <c r="O379" i="3" s="1"/>
  <c r="Q379" i="3" s="1"/>
  <c r="N391" i="3"/>
  <c r="O391" i="3" s="1"/>
  <c r="Q391" i="3" s="1"/>
  <c r="N397" i="3"/>
  <c r="O397" i="3" s="1"/>
  <c r="Q397" i="3" s="1"/>
  <c r="M406" i="3"/>
  <c r="N406" i="3" s="1"/>
  <c r="O406" i="3" s="1"/>
  <c r="Q406" i="3" s="1"/>
  <c r="N433" i="3"/>
  <c r="O433" i="3" s="1"/>
  <c r="Q433" i="3" s="1"/>
  <c r="M558" i="3"/>
  <c r="N558" i="3" s="1"/>
  <c r="O558" i="3" s="1"/>
  <c r="Q558" i="3" s="1"/>
  <c r="N579" i="3"/>
  <c r="O579" i="3" s="1"/>
  <c r="Q579" i="3" s="1"/>
  <c r="N625" i="3"/>
  <c r="O625" i="3" s="1"/>
  <c r="Q625" i="3" s="1"/>
  <c r="N645" i="3"/>
  <c r="O645" i="3" s="1"/>
  <c r="Q645" i="3" s="1"/>
  <c r="N659" i="3"/>
  <c r="O659" i="3" s="1"/>
  <c r="Q659" i="3" s="1"/>
  <c r="N665" i="3"/>
  <c r="O665" i="3" s="1"/>
  <c r="Q665" i="3" s="1"/>
  <c r="N687" i="3"/>
  <c r="O687" i="3" s="1"/>
  <c r="Q687" i="3" s="1"/>
  <c r="N693" i="3"/>
  <c r="O693" i="3" s="1"/>
  <c r="Q693" i="3" s="1"/>
  <c r="N725" i="3"/>
  <c r="O725" i="3" s="1"/>
  <c r="Q725" i="3" s="1"/>
  <c r="M734" i="3"/>
  <c r="N734" i="3" s="1"/>
  <c r="O734" i="3" s="1"/>
  <c r="Q734" i="3" s="1"/>
  <c r="N747" i="3"/>
  <c r="O747" i="3" s="1"/>
  <c r="Q747" i="3" s="1"/>
  <c r="N765" i="3"/>
  <c r="O765" i="3" s="1"/>
  <c r="Q765" i="3" s="1"/>
  <c r="N777" i="3"/>
  <c r="O777" i="3" s="1"/>
  <c r="Q777" i="3" s="1"/>
  <c r="N791" i="3"/>
  <c r="O791" i="3" s="1"/>
  <c r="Q791" i="3" s="1"/>
  <c r="N831" i="3"/>
  <c r="O831" i="3" s="1"/>
  <c r="Q831" i="3" s="1"/>
  <c r="N891" i="3"/>
  <c r="O891" i="3" s="1"/>
  <c r="Q891" i="3" s="1"/>
  <c r="N907" i="3"/>
  <c r="O907" i="3" s="1"/>
  <c r="Q907" i="3" s="1"/>
  <c r="N15" i="3"/>
  <c r="O15" i="3" s="1"/>
  <c r="Q15" i="3" s="1"/>
  <c r="M74" i="3"/>
  <c r="N74" i="3" s="1"/>
  <c r="O74" i="3" s="1"/>
  <c r="Q74" i="3" s="1"/>
  <c r="N87" i="3"/>
  <c r="O87" i="3" s="1"/>
  <c r="Q87" i="3" s="1"/>
  <c r="N105" i="3"/>
  <c r="O105" i="3" s="1"/>
  <c r="Q105" i="3" s="1"/>
  <c r="N145" i="3"/>
  <c r="O145" i="3" s="1"/>
  <c r="Q145" i="3" s="1"/>
  <c r="M166" i="3"/>
  <c r="N166" i="3" s="1"/>
  <c r="O166" i="3" s="1"/>
  <c r="Q166" i="3" s="1"/>
  <c r="N179" i="3"/>
  <c r="O179" i="3" s="1"/>
  <c r="Q179" i="3" s="1"/>
  <c r="M202" i="3"/>
  <c r="N202" i="3" s="1"/>
  <c r="O202" i="3" s="1"/>
  <c r="Q202" i="3" s="1"/>
  <c r="N215" i="3"/>
  <c r="O215" i="3" s="1"/>
  <c r="Q215" i="3" s="1"/>
  <c r="N227" i="3"/>
  <c r="O227" i="3" s="1"/>
  <c r="Q227" i="3" s="1"/>
  <c r="N233" i="3"/>
  <c r="O233" i="3" s="1"/>
  <c r="Q233" i="3" s="1"/>
  <c r="N251" i="3"/>
  <c r="O251" i="3" s="1"/>
  <c r="Q251" i="3" s="1"/>
  <c r="N263" i="3"/>
  <c r="O263" i="3" s="1"/>
  <c r="Q263" i="3" s="1"/>
  <c r="N275" i="3"/>
  <c r="O275" i="3" s="1"/>
  <c r="Q275" i="3" s="1"/>
  <c r="M286" i="3"/>
  <c r="N286" i="3" s="1"/>
  <c r="O286" i="3" s="1"/>
  <c r="Q286" i="3" s="1"/>
  <c r="M298" i="3"/>
  <c r="N298" i="3" s="1"/>
  <c r="O298" i="3" s="1"/>
  <c r="Q298" i="3" s="1"/>
  <c r="N329" i="3"/>
  <c r="O329" i="3" s="1"/>
  <c r="Q329" i="3" s="1"/>
  <c r="N335" i="3"/>
  <c r="O335" i="3" s="1"/>
  <c r="Q335" i="3" s="1"/>
  <c r="M362" i="3"/>
  <c r="N362" i="3" s="1"/>
  <c r="O362" i="3" s="1"/>
  <c r="Q362" i="3" s="1"/>
  <c r="M386" i="3"/>
  <c r="N386" i="3" s="1"/>
  <c r="O386" i="3" s="1"/>
  <c r="Q386" i="3" s="1"/>
  <c r="N399" i="3"/>
  <c r="O399" i="3" s="1"/>
  <c r="Q399" i="3" s="1"/>
  <c r="M414" i="3"/>
  <c r="N414" i="3" s="1"/>
  <c r="O414" i="3" s="1"/>
  <c r="Q414" i="3" s="1"/>
  <c r="M434" i="3"/>
  <c r="N434" i="3" s="1"/>
  <c r="O434" i="3" s="1"/>
  <c r="Q434" i="3" s="1"/>
  <c r="M442" i="3"/>
  <c r="N442" i="3" s="1"/>
  <c r="O442" i="3" s="1"/>
  <c r="Q442" i="3" s="1"/>
  <c r="N449" i="3"/>
  <c r="O449" i="3" s="1"/>
  <c r="Q449" i="3" s="1"/>
  <c r="M462" i="3"/>
  <c r="N462" i="3" s="1"/>
  <c r="O462" i="3" s="1"/>
  <c r="Q462" i="3" s="1"/>
  <c r="M498" i="3"/>
  <c r="N498" i="3" s="1"/>
  <c r="O498" i="3" s="1"/>
  <c r="Q498" i="3" s="1"/>
  <c r="N519" i="3"/>
  <c r="O519" i="3" s="1"/>
  <c r="Q519" i="3" s="1"/>
  <c r="M546" i="3"/>
  <c r="N546" i="3" s="1"/>
  <c r="O546" i="3" s="1"/>
  <c r="Q546" i="3" s="1"/>
  <c r="N565" i="3"/>
  <c r="O565" i="3" s="1"/>
  <c r="Q565" i="3" s="1"/>
  <c r="M606" i="3"/>
  <c r="N606" i="3" s="1"/>
  <c r="O606" i="3" s="1"/>
  <c r="Q606" i="3" s="1"/>
  <c r="N633" i="3"/>
  <c r="O633" i="3" s="1"/>
  <c r="Q633" i="3" s="1"/>
  <c r="N667" i="3"/>
  <c r="O667" i="3" s="1"/>
  <c r="Q667" i="3" s="1"/>
  <c r="M694" i="3"/>
  <c r="N694" i="3" s="1"/>
  <c r="O694" i="3" s="1"/>
  <c r="Q694" i="3" s="1"/>
  <c r="N707" i="3"/>
  <c r="O707" i="3" s="1"/>
  <c r="Q707" i="3" s="1"/>
  <c r="M714" i="3"/>
  <c r="N714" i="3" s="1"/>
  <c r="O714" i="3" s="1"/>
  <c r="Q714" i="3" s="1"/>
  <c r="N721" i="3"/>
  <c r="O721" i="3" s="1"/>
  <c r="Q721" i="3" s="1"/>
  <c r="M754" i="3"/>
  <c r="N754" i="3" s="1"/>
  <c r="O754" i="3" s="1"/>
  <c r="Q754" i="3" s="1"/>
  <c r="N759" i="3"/>
  <c r="O759" i="3" s="1"/>
  <c r="Q759" i="3" s="1"/>
  <c r="N803" i="3"/>
  <c r="O803" i="3" s="1"/>
  <c r="Q803" i="3" s="1"/>
  <c r="N809" i="3"/>
  <c r="O809" i="3" s="1"/>
  <c r="Q809" i="3" s="1"/>
  <c r="M854" i="3"/>
  <c r="N854" i="3" s="1"/>
  <c r="O854" i="3" s="1"/>
  <c r="Q854" i="3" s="1"/>
  <c r="N867" i="3"/>
  <c r="O867" i="3" s="1"/>
  <c r="Q867" i="3" s="1"/>
  <c r="N873" i="3"/>
  <c r="O873" i="3" s="1"/>
  <c r="Q873" i="3" s="1"/>
  <c r="N877" i="3"/>
  <c r="O877" i="3" s="1"/>
  <c r="Q877" i="3" s="1"/>
  <c r="M886" i="3"/>
  <c r="N886" i="3" s="1"/>
  <c r="O886" i="3" s="1"/>
  <c r="Q886" i="3" s="1"/>
  <c r="N893" i="3"/>
  <c r="O893" i="3" s="1"/>
  <c r="Q893" i="3" s="1"/>
  <c r="N933" i="3"/>
  <c r="O933" i="3" s="1"/>
  <c r="Q933" i="3" s="1"/>
  <c r="N405" i="3"/>
  <c r="O405" i="3" s="1"/>
  <c r="Q405" i="3" s="1"/>
  <c r="N411" i="3"/>
  <c r="O411" i="3" s="1"/>
  <c r="Q411" i="3" s="1"/>
  <c r="M426" i="3"/>
  <c r="N426" i="3" s="1"/>
  <c r="O426" i="3" s="1"/>
  <c r="Q426" i="3" s="1"/>
  <c r="N439" i="3"/>
  <c r="O439" i="3" s="1"/>
  <c r="Q439" i="3" s="1"/>
  <c r="M446" i="3"/>
  <c r="N446" i="3" s="1"/>
  <c r="O446" i="3" s="1"/>
  <c r="Q446" i="3" s="1"/>
  <c r="M454" i="3"/>
  <c r="N454" i="3" s="1"/>
  <c r="O454" i="3" s="1"/>
  <c r="Q454" i="3" s="1"/>
  <c r="N467" i="3"/>
  <c r="O467" i="3" s="1"/>
  <c r="Q467" i="3" s="1"/>
  <c r="M502" i="3"/>
  <c r="N502" i="3" s="1"/>
  <c r="O502" i="3" s="1"/>
  <c r="Q502" i="3" s="1"/>
  <c r="N543" i="3"/>
  <c r="O543" i="3" s="1"/>
  <c r="Q543" i="3" s="1"/>
  <c r="M562" i="3"/>
  <c r="N562" i="3" s="1"/>
  <c r="O562" i="3" s="1"/>
  <c r="Q562" i="3" s="1"/>
  <c r="N575" i="3"/>
  <c r="O575" i="3" s="1"/>
  <c r="Q575" i="3" s="1"/>
  <c r="O608" i="3"/>
  <c r="Q608" i="3" s="1"/>
  <c r="N615" i="3"/>
  <c r="O615" i="3" s="1"/>
  <c r="Q615" i="3" s="1"/>
  <c r="N627" i="3"/>
  <c r="O627" i="3" s="1"/>
  <c r="Q627" i="3" s="1"/>
  <c r="N655" i="3"/>
  <c r="O655" i="3" s="1"/>
  <c r="Q655" i="3" s="1"/>
  <c r="O676" i="3"/>
  <c r="Q676" i="3" s="1"/>
  <c r="M682" i="3"/>
  <c r="N682" i="3" s="1"/>
  <c r="O682" i="3" s="1"/>
  <c r="Q682" i="3" s="1"/>
  <c r="N697" i="3"/>
  <c r="O697" i="3" s="1"/>
  <c r="Q697" i="3" s="1"/>
  <c r="N703" i="3"/>
  <c r="O703" i="3" s="1"/>
  <c r="Q703" i="3" s="1"/>
  <c r="N709" i="3"/>
  <c r="O709" i="3" s="1"/>
  <c r="Q709" i="3" s="1"/>
  <c r="M722" i="3"/>
  <c r="N722" i="3" s="1"/>
  <c r="O722" i="3" s="1"/>
  <c r="Q722" i="3" s="1"/>
  <c r="N729" i="3"/>
  <c r="O729" i="3" s="1"/>
  <c r="Q729" i="3" s="1"/>
  <c r="O804" i="3"/>
  <c r="Q804" i="3" s="1"/>
  <c r="N817" i="3"/>
  <c r="O817" i="3" s="1"/>
  <c r="Q817" i="3" s="1"/>
  <c r="N825" i="3"/>
  <c r="O825" i="3" s="1"/>
  <c r="Q825" i="3" s="1"/>
  <c r="M838" i="3"/>
  <c r="N838" i="3" s="1"/>
  <c r="O838" i="3" s="1"/>
  <c r="Q838" i="3" s="1"/>
  <c r="O860" i="3"/>
  <c r="Q860" i="3" s="1"/>
  <c r="O868" i="3"/>
  <c r="Q868" i="3" s="1"/>
  <c r="M878" i="3"/>
  <c r="N878" i="3" s="1"/>
  <c r="O878" i="3" s="1"/>
  <c r="Q878" i="3" s="1"/>
  <c r="O892" i="3"/>
  <c r="Q892" i="3" s="1"/>
  <c r="N899" i="3"/>
  <c r="O899" i="3" s="1"/>
  <c r="Q899" i="3" s="1"/>
  <c r="O924" i="3"/>
  <c r="Q924" i="3" s="1"/>
  <c r="N931" i="3"/>
  <c r="O931" i="3" s="1"/>
  <c r="Q931" i="3" s="1"/>
  <c r="M938" i="3"/>
  <c r="N938" i="3" s="1"/>
  <c r="O938" i="3" s="1"/>
  <c r="Q938" i="3" s="1"/>
  <c r="O956" i="3"/>
  <c r="Q956" i="3" s="1"/>
  <c r="N963" i="3"/>
  <c r="O963" i="3" s="1"/>
  <c r="Q963" i="3" s="1"/>
  <c r="N973" i="3"/>
  <c r="O973" i="3" s="1"/>
  <c r="Q973" i="3" s="1"/>
  <c r="O980" i="3"/>
  <c r="Q980" i="3" s="1"/>
  <c r="M986" i="3"/>
  <c r="N986" i="3" s="1"/>
  <c r="O986" i="3" s="1"/>
  <c r="Q986" i="3" s="1"/>
  <c r="N995" i="3"/>
  <c r="O995" i="3" s="1"/>
  <c r="Q995" i="3" s="1"/>
  <c r="M398" i="3"/>
  <c r="N398" i="3" s="1"/>
  <c r="O398" i="3" s="1"/>
  <c r="Q398" i="3" s="1"/>
  <c r="N413" i="3"/>
  <c r="O413" i="3" s="1"/>
  <c r="Q413" i="3" s="1"/>
  <c r="N427" i="3"/>
  <c r="O427" i="3" s="1"/>
  <c r="Q427" i="3" s="1"/>
  <c r="N441" i="3"/>
  <c r="O441" i="3" s="1"/>
  <c r="Q441" i="3" s="1"/>
  <c r="N447" i="3"/>
  <c r="O447" i="3" s="1"/>
  <c r="Q447" i="3" s="1"/>
  <c r="N455" i="3"/>
  <c r="O455" i="3" s="1"/>
  <c r="Q455" i="3" s="1"/>
  <c r="N495" i="3"/>
  <c r="O495" i="3" s="1"/>
  <c r="Q495" i="3" s="1"/>
  <c r="N511" i="3"/>
  <c r="O511" i="3" s="1"/>
  <c r="Q511" i="3" s="1"/>
  <c r="N525" i="3"/>
  <c r="O525" i="3" s="1"/>
  <c r="Q525" i="3" s="1"/>
  <c r="M538" i="3"/>
  <c r="N538" i="3" s="1"/>
  <c r="O538" i="3" s="1"/>
  <c r="Q538" i="3" s="1"/>
  <c r="N545" i="3"/>
  <c r="O545" i="3" s="1"/>
  <c r="Q545" i="3" s="1"/>
  <c r="M570" i="3"/>
  <c r="N570" i="3" s="1"/>
  <c r="O570" i="3" s="1"/>
  <c r="Q570" i="3" s="1"/>
  <c r="N577" i="3"/>
  <c r="O577" i="3" s="1"/>
  <c r="Q577" i="3" s="1"/>
  <c r="N591" i="3"/>
  <c r="O591" i="3" s="1"/>
  <c r="Q591" i="3" s="1"/>
  <c r="N601" i="3"/>
  <c r="O601" i="3" s="1"/>
  <c r="Q601" i="3" s="1"/>
  <c r="N621" i="3"/>
  <c r="O621" i="3" s="1"/>
  <c r="Q621" i="3" s="1"/>
  <c r="N637" i="3"/>
  <c r="O637" i="3" s="1"/>
  <c r="Q637" i="3" s="1"/>
  <c r="M670" i="3"/>
  <c r="N670" i="3" s="1"/>
  <c r="O670" i="3" s="1"/>
  <c r="Q670" i="3" s="1"/>
  <c r="N677" i="3"/>
  <c r="O677" i="3" s="1"/>
  <c r="Q677" i="3" s="1"/>
  <c r="O684" i="3"/>
  <c r="Q684" i="3" s="1"/>
  <c r="N691" i="3"/>
  <c r="O691" i="3" s="1"/>
  <c r="Q691" i="3" s="1"/>
  <c r="O704" i="3"/>
  <c r="Q704" i="3" s="1"/>
  <c r="N717" i="3"/>
  <c r="O717" i="3" s="1"/>
  <c r="Q717" i="3" s="1"/>
  <c r="N731" i="3"/>
  <c r="O731" i="3" s="1"/>
  <c r="Q731" i="3" s="1"/>
  <c r="M738" i="3"/>
  <c r="N738" i="3" s="1"/>
  <c r="O738" i="3" s="1"/>
  <c r="Q738" i="3" s="1"/>
  <c r="N745" i="3"/>
  <c r="O745" i="3" s="1"/>
  <c r="Q745" i="3" s="1"/>
  <c r="M750" i="3"/>
  <c r="N750" i="3" s="1"/>
  <c r="O750" i="3" s="1"/>
  <c r="Q750" i="3" s="1"/>
  <c r="N773" i="3"/>
  <c r="O773" i="3" s="1"/>
  <c r="Q773" i="3" s="1"/>
  <c r="O780" i="3"/>
  <c r="Q780" i="3" s="1"/>
  <c r="O788" i="3"/>
  <c r="Q788" i="3" s="1"/>
  <c r="N793" i="3"/>
  <c r="O793" i="3" s="1"/>
  <c r="Q793" i="3" s="1"/>
  <c r="M806" i="3"/>
  <c r="N806" i="3" s="1"/>
  <c r="O806" i="3" s="1"/>
  <c r="Q806" i="3" s="1"/>
  <c r="M818" i="3"/>
  <c r="N818" i="3" s="1"/>
  <c r="O818" i="3" s="1"/>
  <c r="Q818" i="3" s="1"/>
  <c r="N827" i="3"/>
  <c r="O827" i="3" s="1"/>
  <c r="Q827" i="3" s="1"/>
  <c r="N833" i="3"/>
  <c r="O833" i="3" s="1"/>
  <c r="Q833" i="3" s="1"/>
  <c r="O844" i="3"/>
  <c r="Q844" i="3" s="1"/>
  <c r="M850" i="3"/>
  <c r="N850" i="3" s="1"/>
  <c r="O850" i="3" s="1"/>
  <c r="Q850" i="3" s="1"/>
  <c r="N855" i="3"/>
  <c r="O855" i="3" s="1"/>
  <c r="Q855" i="3" s="1"/>
  <c r="M862" i="3"/>
  <c r="N862" i="3" s="1"/>
  <c r="O862" i="3" s="1"/>
  <c r="Q862" i="3" s="1"/>
  <c r="M874" i="3"/>
  <c r="N874" i="3" s="1"/>
  <c r="O874" i="3" s="1"/>
  <c r="Q874" i="3" s="1"/>
  <c r="N879" i="3"/>
  <c r="O879" i="3" s="1"/>
  <c r="Q879" i="3" s="1"/>
  <c r="N887" i="3"/>
  <c r="O887" i="3" s="1"/>
  <c r="Q887" i="3" s="1"/>
  <c r="M894" i="3"/>
  <c r="N894" i="3" s="1"/>
  <c r="O894" i="3" s="1"/>
  <c r="Q894" i="3" s="1"/>
  <c r="N925" i="3"/>
  <c r="O925" i="3" s="1"/>
  <c r="Q925" i="3" s="1"/>
  <c r="O940" i="3"/>
  <c r="Q940" i="3" s="1"/>
  <c r="N949" i="3"/>
  <c r="O949" i="3" s="1"/>
  <c r="Q949" i="3" s="1"/>
  <c r="N975" i="3"/>
  <c r="O975" i="3" s="1"/>
  <c r="Q975" i="3" s="1"/>
  <c r="N981" i="3"/>
  <c r="O981" i="3" s="1"/>
  <c r="Q981" i="3" s="1"/>
  <c r="N997" i="3"/>
  <c r="O997" i="3" s="1"/>
  <c r="Q997" i="3" s="1"/>
  <c r="N895" i="3"/>
  <c r="O895" i="3" s="1"/>
  <c r="Q895" i="3" s="1"/>
  <c r="N901" i="3"/>
  <c r="O901" i="3" s="1"/>
  <c r="Q901" i="3" s="1"/>
  <c r="O908" i="3"/>
  <c r="Q908" i="3" s="1"/>
  <c r="O920" i="3"/>
  <c r="Q920" i="3" s="1"/>
  <c r="M926" i="3"/>
  <c r="N926" i="3" s="1"/>
  <c r="O926" i="3" s="1"/>
  <c r="Q926" i="3" s="1"/>
  <c r="O932" i="3"/>
  <c r="Q932" i="3" s="1"/>
  <c r="N941" i="3"/>
  <c r="O941" i="3" s="1"/>
  <c r="Q941" i="3" s="1"/>
  <c r="M902" i="3"/>
  <c r="N902" i="3" s="1"/>
  <c r="O902" i="3" s="1"/>
  <c r="Q902" i="3" s="1"/>
  <c r="N909" i="3"/>
  <c r="O909" i="3" s="1"/>
  <c r="Q909" i="3" s="1"/>
  <c r="M942" i="3"/>
  <c r="N942" i="3" s="1"/>
  <c r="O942" i="3" s="1"/>
  <c r="Q942" i="3" s="1"/>
  <c r="N951" i="3"/>
  <c r="O951" i="3" s="1"/>
  <c r="Q951" i="3" s="1"/>
  <c r="M958" i="3"/>
  <c r="N958" i="3" s="1"/>
  <c r="O958" i="3" s="1"/>
  <c r="Q958" i="3" s="1"/>
  <c r="M966" i="3"/>
  <c r="N966" i="3" s="1"/>
  <c r="O966" i="3" s="1"/>
  <c r="Q966" i="3" s="1"/>
  <c r="N989" i="3"/>
  <c r="O989" i="3" s="1"/>
  <c r="Q989" i="3" s="1"/>
  <c r="N875" i="3"/>
  <c r="O875" i="3" s="1"/>
  <c r="Q875" i="3" s="1"/>
  <c r="O896" i="3"/>
  <c r="Q896" i="3" s="1"/>
  <c r="N903" i="3"/>
  <c r="O903" i="3" s="1"/>
  <c r="Q903" i="3" s="1"/>
  <c r="N915" i="3"/>
  <c r="O915" i="3" s="1"/>
  <c r="Q915" i="3" s="1"/>
  <c r="O944" i="3"/>
  <c r="Q944" i="3" s="1"/>
  <c r="O952" i="3"/>
  <c r="Q952" i="3" s="1"/>
  <c r="O960" i="3"/>
  <c r="Q960" i="3" s="1"/>
  <c r="N977" i="3"/>
  <c r="O977" i="3" s="1"/>
  <c r="Q977" i="3" s="1"/>
  <c r="N991" i="3"/>
  <c r="O991" i="3" s="1"/>
  <c r="Q991" i="3" s="1"/>
  <c r="N999" i="3"/>
  <c r="O999" i="3" s="1"/>
  <c r="Q999" i="3" s="1"/>
  <c r="O648" i="3"/>
  <c r="Q648" i="3" s="1"/>
  <c r="M654" i="3"/>
  <c r="N654" i="3" s="1"/>
  <c r="O654" i="3" s="1"/>
  <c r="Q654" i="3" s="1"/>
  <c r="N675" i="3"/>
  <c r="O675" i="3" s="1"/>
  <c r="Q675" i="3" s="1"/>
  <c r="N681" i="3"/>
  <c r="O681" i="3" s="1"/>
  <c r="Q681" i="3" s="1"/>
  <c r="N689" i="3"/>
  <c r="O689" i="3" s="1"/>
  <c r="Q689" i="3" s="1"/>
  <c r="O696" i="3"/>
  <c r="Q696" i="3" s="1"/>
  <c r="M702" i="3"/>
  <c r="N702" i="3" s="1"/>
  <c r="O702" i="3" s="1"/>
  <c r="Q702" i="3" s="1"/>
  <c r="O716" i="3"/>
  <c r="Q716" i="3" s="1"/>
  <c r="O728" i="3"/>
  <c r="Q728" i="3" s="1"/>
  <c r="N735" i="3"/>
  <c r="O735" i="3" s="1"/>
  <c r="Q735" i="3" s="1"/>
  <c r="M742" i="3"/>
  <c r="N742" i="3" s="1"/>
  <c r="O742" i="3" s="1"/>
  <c r="Q742" i="3" s="1"/>
  <c r="O748" i="3"/>
  <c r="Q748" i="3" s="1"/>
  <c r="O760" i="3"/>
  <c r="Q760" i="3" s="1"/>
  <c r="M766" i="3"/>
  <c r="N766" i="3" s="1"/>
  <c r="O766" i="3" s="1"/>
  <c r="Q766" i="3" s="1"/>
  <c r="N785" i="3"/>
  <c r="O785" i="3" s="1"/>
  <c r="Q785" i="3" s="1"/>
  <c r="N797" i="3"/>
  <c r="O797" i="3" s="1"/>
  <c r="Q797" i="3" s="1"/>
  <c r="N815" i="3"/>
  <c r="O815" i="3" s="1"/>
  <c r="Q815" i="3" s="1"/>
  <c r="N823" i="3"/>
  <c r="O823" i="3" s="1"/>
  <c r="Q823" i="3" s="1"/>
  <c r="N847" i="3"/>
  <c r="O847" i="3" s="1"/>
  <c r="Q847" i="3" s="1"/>
  <c r="M858" i="3"/>
  <c r="N858" i="3" s="1"/>
  <c r="O858" i="3" s="1"/>
  <c r="Q858" i="3" s="1"/>
  <c r="O864" i="3"/>
  <c r="Q864" i="3" s="1"/>
  <c r="M882" i="3"/>
  <c r="N882" i="3" s="1"/>
  <c r="O882" i="3" s="1"/>
  <c r="Q882" i="3" s="1"/>
  <c r="M914" i="3"/>
  <c r="N914" i="3" s="1"/>
  <c r="O914" i="3" s="1"/>
  <c r="Q914" i="3" s="1"/>
  <c r="M950" i="3"/>
  <c r="N950" i="3" s="1"/>
  <c r="O950" i="3" s="1"/>
  <c r="Q950" i="3" s="1"/>
  <c r="N965" i="3"/>
  <c r="O965" i="3" s="1"/>
  <c r="Q965" i="3" s="1"/>
  <c r="O976" i="3"/>
  <c r="Q976" i="3" s="1"/>
  <c r="M982" i="3"/>
  <c r="N982" i="3" s="1"/>
  <c r="O982" i="3" s="1"/>
  <c r="Q982" i="3" s="1"/>
  <c r="O988" i="3"/>
  <c r="Q988" i="3" s="1"/>
  <c r="M998" i="3"/>
  <c r="N998" i="3" s="1"/>
  <c r="O998" i="3" s="1"/>
  <c r="Q998" i="3" s="1"/>
  <c r="N649" i="3"/>
  <c r="O649" i="3" s="1"/>
  <c r="Q649" i="3" s="1"/>
  <c r="O656" i="3"/>
  <c r="Q656" i="3" s="1"/>
  <c r="M662" i="3"/>
  <c r="N662" i="3" s="1"/>
  <c r="O662" i="3" s="1"/>
  <c r="Q662" i="3" s="1"/>
  <c r="N669" i="3"/>
  <c r="O669" i="3" s="1"/>
  <c r="Q669" i="3" s="1"/>
  <c r="N683" i="3"/>
  <c r="O683" i="3" s="1"/>
  <c r="Q683" i="3" s="1"/>
  <c r="M690" i="3"/>
  <c r="N690" i="3" s="1"/>
  <c r="O690" i="3" s="1"/>
  <c r="Q690" i="3" s="1"/>
  <c r="N723" i="3"/>
  <c r="O723" i="3" s="1"/>
  <c r="Q723" i="3" s="1"/>
  <c r="N743" i="3"/>
  <c r="O743" i="3" s="1"/>
  <c r="Q743" i="3" s="1"/>
  <c r="M762" i="3"/>
  <c r="N762" i="3" s="1"/>
  <c r="O762" i="3" s="1"/>
  <c r="Q762" i="3" s="1"/>
  <c r="O772" i="3"/>
  <c r="Q772" i="3" s="1"/>
  <c r="N779" i="3"/>
  <c r="O779" i="3" s="1"/>
  <c r="Q779" i="3" s="1"/>
  <c r="M786" i="3"/>
  <c r="N786" i="3" s="1"/>
  <c r="O786" i="3" s="1"/>
  <c r="Q786" i="3" s="1"/>
  <c r="O792" i="3"/>
  <c r="Q792" i="3" s="1"/>
  <c r="M810" i="3"/>
  <c r="N810" i="3" s="1"/>
  <c r="O810" i="3" s="1"/>
  <c r="Q810" i="3" s="1"/>
  <c r="O816" i="3"/>
  <c r="Q816" i="3" s="1"/>
  <c r="N837" i="3"/>
  <c r="O837" i="3" s="1"/>
  <c r="Q837" i="3" s="1"/>
  <c r="O852" i="3"/>
  <c r="Q852" i="3" s="1"/>
  <c r="N859" i="3"/>
  <c r="O859" i="3" s="1"/>
  <c r="Q859" i="3" s="1"/>
  <c r="N889" i="3"/>
  <c r="O889" i="3" s="1"/>
  <c r="Q889" i="3" s="1"/>
  <c r="N897" i="3"/>
  <c r="O897" i="3" s="1"/>
  <c r="Q897" i="3" s="1"/>
  <c r="O904" i="3"/>
  <c r="Q904" i="3" s="1"/>
  <c r="M910" i="3"/>
  <c r="N910" i="3" s="1"/>
  <c r="O910" i="3" s="1"/>
  <c r="Q910" i="3" s="1"/>
  <c r="O916" i="3"/>
  <c r="Q916" i="3" s="1"/>
  <c r="N927" i="3"/>
  <c r="O927" i="3" s="1"/>
  <c r="Q927" i="3" s="1"/>
  <c r="M934" i="3"/>
  <c r="N934" i="3" s="1"/>
  <c r="O934" i="3" s="1"/>
  <c r="Q934" i="3" s="1"/>
  <c r="N943" i="3"/>
  <c r="O943" i="3" s="1"/>
  <c r="Q943" i="3" s="1"/>
  <c r="N959" i="3"/>
  <c r="O959" i="3" s="1"/>
  <c r="Q959" i="3" s="1"/>
  <c r="N967" i="3"/>
  <c r="O967" i="3" s="1"/>
  <c r="Q967" i="3" s="1"/>
  <c r="M990" i="3"/>
  <c r="N990" i="3" s="1"/>
  <c r="O990" i="3" s="1"/>
  <c r="Q990" i="3" s="1"/>
  <c r="N993" i="3"/>
  <c r="O993" i="3" s="1"/>
  <c r="Q993" i="3" s="1"/>
  <c r="M1002" i="3"/>
  <c r="N1002" i="3" s="1"/>
  <c r="O1002" i="3" s="1"/>
  <c r="Q1002" i="3" s="1"/>
  <c r="M994" i="3"/>
  <c r="N994" i="3" s="1"/>
  <c r="O994" i="3" s="1"/>
  <c r="Q994" i="3" s="1"/>
  <c r="N3" i="3"/>
  <c r="O3" i="3" s="1"/>
  <c r="Q3" i="3" s="1"/>
  <c r="F3" i="4" l="1"/>
  <c r="F4" i="4"/>
</calcChain>
</file>

<file path=xl/sharedStrings.xml><?xml version="1.0" encoding="utf-8"?>
<sst xmlns="http://schemas.openxmlformats.org/spreadsheetml/2006/main" count="37" uniqueCount="25">
  <si>
    <t>Simulation Number</t>
  </si>
  <si>
    <t>Random Number from U(0,1)</t>
  </si>
  <si>
    <t>Investment Strategy A</t>
  </si>
  <si>
    <t>Investment Strategy B</t>
  </si>
  <si>
    <t>Initial Investment</t>
  </si>
  <si>
    <t>Interest on Bank Deposit</t>
  </si>
  <si>
    <t>Number of Years</t>
  </si>
  <si>
    <t>Returns from GOI Bonds</t>
  </si>
  <si>
    <t xml:space="preserve">Year </t>
  </si>
  <si>
    <t>Mean</t>
  </si>
  <si>
    <t>Standard Deviation</t>
  </si>
  <si>
    <t>Return</t>
  </si>
  <si>
    <t>Year 1</t>
  </si>
  <si>
    <t>Year 2</t>
  </si>
  <si>
    <t>Year 3</t>
  </si>
  <si>
    <t>Year 4</t>
  </si>
  <si>
    <t>Year 5</t>
  </si>
  <si>
    <t>Simulation</t>
  </si>
  <si>
    <t>Year 0</t>
  </si>
  <si>
    <t>Value of Fund</t>
  </si>
  <si>
    <t>Rate of Return</t>
  </si>
  <si>
    <t>Accumulated Value</t>
  </si>
  <si>
    <t>Stndard Deviation</t>
  </si>
  <si>
    <t>Guaranteed Return</t>
  </si>
  <si>
    <t>Threshold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</si>
</sst>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165" formatCode="0.000%"/>
    <numFmt numFmtId="167" formatCode="&quot;₹&quot;\ #,##0.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165" fontId="0" fillId="0" borderId="0" xfId="0" applyNumberFormat="1"/>
    <xf numFmtId="10" fontId="0" fillId="0" borderId="0" xfId="0" applyNumberFormat="1"/>
    <xf numFmtId="10" fontId="0" fillId="0" borderId="0" xfId="1" applyNumberFormat="1" applyFont="1"/>
    <xf numFmtId="10" fontId="0" fillId="0" borderId="0" xfId="1" applyNumberFormat="1" applyFont="1" applyAlignment="1">
      <alignment horizontal="center"/>
    </xf>
    <xf numFmtId="44" fontId="0" fillId="0" borderId="0" xfId="0" applyNumberFormat="1"/>
    <xf numFmtId="44" fontId="0" fillId="0" borderId="0" xfId="1" applyNumberFormat="1" applyFont="1" applyAlignment="1">
      <alignment horizontal="center"/>
    </xf>
    <xf numFmtId="167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5B59E-DAB7-4F60-9914-B0C1E9B8C3B0}">
  <dimension ref="A1:I1002"/>
  <sheetViews>
    <sheetView topLeftCell="A2" workbookViewId="0">
      <selection activeCell="A3" sqref="A3:A1002"/>
    </sheetView>
  </sheetViews>
  <sheetFormatPr defaultRowHeight="14.4" x14ac:dyDescent="0.3"/>
  <cols>
    <col min="1" max="1" width="16.6640625" bestFit="1" customWidth="1"/>
    <col min="2" max="2" width="24.88671875" bestFit="1" customWidth="1"/>
    <col min="5" max="5" width="16.6640625" bestFit="1" customWidth="1"/>
    <col min="6" max="6" width="24.88671875" bestFit="1" customWidth="1"/>
  </cols>
  <sheetData>
    <row r="1" spans="1:9" x14ac:dyDescent="0.3">
      <c r="A1" s="1" t="s">
        <v>2</v>
      </c>
      <c r="B1" s="1"/>
      <c r="E1" s="1" t="s">
        <v>3</v>
      </c>
      <c r="F1" s="1"/>
      <c r="G1" s="1"/>
      <c r="H1" s="1"/>
      <c r="I1" s="1"/>
    </row>
    <row r="2" spans="1:9" x14ac:dyDescent="0.3">
      <c r="A2" t="s">
        <v>0</v>
      </c>
      <c r="B2" t="s">
        <v>1</v>
      </c>
      <c r="E2" t="s">
        <v>0</v>
      </c>
      <c r="F2" s="1" t="s">
        <v>1</v>
      </c>
      <c r="G2" s="1"/>
      <c r="H2" s="1"/>
      <c r="I2" s="1"/>
    </row>
    <row r="3" spans="1:9" x14ac:dyDescent="0.3">
      <c r="A3">
        <v>1</v>
      </c>
      <c r="B3">
        <v>5.3493365716480223E-2</v>
      </c>
      <c r="E3">
        <v>1</v>
      </c>
      <c r="F3">
        <v>6.8033772318520369E-2</v>
      </c>
      <c r="G3">
        <v>0.73840063104033737</v>
      </c>
      <c r="H3">
        <v>0.82708107333726766</v>
      </c>
      <c r="I3">
        <v>0.16031785347700722</v>
      </c>
    </row>
    <row r="4" spans="1:9" x14ac:dyDescent="0.3">
      <c r="A4">
        <v>2</v>
      </c>
      <c r="B4">
        <v>0.7964607391328713</v>
      </c>
      <c r="E4">
        <v>2</v>
      </c>
      <c r="F4">
        <v>0.8126306115343932</v>
      </c>
      <c r="G4">
        <v>0.37955372343389415</v>
      </c>
      <c r="H4">
        <v>0.4507563477253177</v>
      </c>
      <c r="I4">
        <v>0.37093185509234139</v>
      </c>
    </row>
    <row r="5" spans="1:9" x14ac:dyDescent="0.3">
      <c r="A5">
        <v>3</v>
      </c>
      <c r="B5">
        <v>0.52329588296513141</v>
      </c>
      <c r="E5">
        <v>3</v>
      </c>
      <c r="F5">
        <v>0.10034958688716034</v>
      </c>
      <c r="G5">
        <v>0.46328706504390016</v>
      </c>
      <c r="H5">
        <v>0.71818609514107101</v>
      </c>
      <c r="I5">
        <v>0.16934945962874992</v>
      </c>
    </row>
    <row r="6" spans="1:9" x14ac:dyDescent="0.3">
      <c r="A6">
        <v>4</v>
      </c>
      <c r="B6">
        <v>0.35672889519470075</v>
      </c>
      <c r="E6">
        <v>4</v>
      </c>
      <c r="F6">
        <v>0.48063222387733895</v>
      </c>
      <c r="G6">
        <v>0.58737485885032359</v>
      </c>
      <c r="H6">
        <v>0.56397690358412522</v>
      </c>
      <c r="I6">
        <v>0.86688303996539551</v>
      </c>
    </row>
    <row r="7" spans="1:9" x14ac:dyDescent="0.3">
      <c r="A7">
        <v>5</v>
      </c>
      <c r="B7">
        <v>0.92643179541668697</v>
      </c>
      <c r="E7">
        <v>5</v>
      </c>
      <c r="F7">
        <v>0.83127106952253127</v>
      </c>
      <c r="G7">
        <v>0.77026188545563767</v>
      </c>
      <c r="H7">
        <v>0.64550006167384266</v>
      </c>
      <c r="I7">
        <v>0.1415505103263649</v>
      </c>
    </row>
    <row r="8" spans="1:9" x14ac:dyDescent="0.3">
      <c r="A8">
        <v>6</v>
      </c>
      <c r="B8">
        <v>0.50303178926258663</v>
      </c>
      <c r="E8">
        <v>6</v>
      </c>
      <c r="F8">
        <v>0.43077003293388194</v>
      </c>
      <c r="G8">
        <v>0.71488350189567751</v>
      </c>
      <c r="H8">
        <v>0.91347936954415543</v>
      </c>
      <c r="I8">
        <v>0.26951487955006992</v>
      </c>
    </row>
    <row r="9" spans="1:9" x14ac:dyDescent="0.3">
      <c r="A9">
        <v>7</v>
      </c>
      <c r="B9">
        <v>0.94513274793808622</v>
      </c>
      <c r="E9">
        <v>7</v>
      </c>
      <c r="F9">
        <v>0.17289799873837175</v>
      </c>
      <c r="G9">
        <v>0.14655332782845831</v>
      </c>
      <c r="H9">
        <v>0.82746100400886791</v>
      </c>
      <c r="I9">
        <v>0.30539661878036362</v>
      </c>
    </row>
    <row r="10" spans="1:9" x14ac:dyDescent="0.3">
      <c r="A10">
        <v>8</v>
      </c>
      <c r="B10">
        <v>5.8721376128872849E-2</v>
      </c>
      <c r="E10">
        <v>8</v>
      </c>
      <c r="F10">
        <v>0.42311853813731837</v>
      </c>
      <c r="G10">
        <v>0.17484208933125511</v>
      </c>
      <c r="H10">
        <v>3.6049699009023328E-2</v>
      </c>
      <c r="I10">
        <v>0.61974363298114976</v>
      </c>
    </row>
    <row r="11" spans="1:9" x14ac:dyDescent="0.3">
      <c r="A11">
        <v>9</v>
      </c>
      <c r="B11">
        <v>0.74807975820891481</v>
      </c>
      <c r="E11">
        <v>9</v>
      </c>
      <c r="F11">
        <v>0.45082500340025222</v>
      </c>
      <c r="G11">
        <v>0.98903398624002792</v>
      </c>
      <c r="H11">
        <v>0.96237387827157628</v>
      </c>
      <c r="I11">
        <v>0.28218567835328678</v>
      </c>
    </row>
    <row r="12" spans="1:9" x14ac:dyDescent="0.3">
      <c r="A12">
        <v>10</v>
      </c>
      <c r="B12">
        <v>0.98166008970055718</v>
      </c>
      <c r="E12">
        <v>10</v>
      </c>
      <c r="F12">
        <v>9.3598265372860645E-2</v>
      </c>
      <c r="G12">
        <v>0.23540127720516446</v>
      </c>
      <c r="H12">
        <v>0.69187861195788181</v>
      </c>
      <c r="I12">
        <v>0.93439692573996458</v>
      </c>
    </row>
    <row r="13" spans="1:9" x14ac:dyDescent="0.3">
      <c r="A13">
        <v>11</v>
      </c>
      <c r="B13">
        <v>0.98095341915809409</v>
      </c>
      <c r="E13">
        <v>11</v>
      </c>
      <c r="F13">
        <v>0.91114853773102611</v>
      </c>
      <c r="G13">
        <v>0.38016164618603865</v>
      </c>
      <c r="H13">
        <v>0.24816714574745602</v>
      </c>
      <c r="I13">
        <v>0.27419467681388288</v>
      </c>
    </row>
    <row r="14" spans="1:9" x14ac:dyDescent="0.3">
      <c r="A14">
        <v>12</v>
      </c>
      <c r="B14">
        <v>0.31793257159837296</v>
      </c>
      <c r="E14">
        <v>12</v>
      </c>
      <c r="F14">
        <v>0.22619937115406508</v>
      </c>
      <c r="G14">
        <v>0.39031480538445951</v>
      </c>
      <c r="H14">
        <v>0.12097285211463116</v>
      </c>
      <c r="I14">
        <v>0.25728270989951652</v>
      </c>
    </row>
    <row r="15" spans="1:9" x14ac:dyDescent="0.3">
      <c r="A15">
        <v>13</v>
      </c>
      <c r="B15">
        <v>0.92375282346609378</v>
      </c>
      <c r="E15">
        <v>13</v>
      </c>
      <c r="F15">
        <v>0.36334222180289266</v>
      </c>
      <c r="G15">
        <v>0.51114606735866941</v>
      </c>
      <c r="H15">
        <v>0.84256124698150114</v>
      </c>
      <c r="I15">
        <v>0.60789340093148569</v>
      </c>
    </row>
    <row r="16" spans="1:9" x14ac:dyDescent="0.3">
      <c r="A16">
        <v>14</v>
      </c>
      <c r="B16">
        <v>0.35056521163602417</v>
      </c>
      <c r="E16">
        <v>14</v>
      </c>
      <c r="F16">
        <v>0.31936405400426626</v>
      </c>
      <c r="G16">
        <v>0.90564574913738682</v>
      </c>
      <c r="H16">
        <v>0.49817277384887215</v>
      </c>
      <c r="I16">
        <v>0.40662752073588804</v>
      </c>
    </row>
    <row r="17" spans="1:9" x14ac:dyDescent="0.3">
      <c r="A17">
        <v>15</v>
      </c>
      <c r="B17">
        <v>2.8366201707294647E-2</v>
      </c>
      <c r="E17">
        <v>15</v>
      </c>
      <c r="F17">
        <v>8.8021225562800232E-2</v>
      </c>
      <c r="G17">
        <v>0.62300639725395002</v>
      </c>
      <c r="H17">
        <v>0.97895458373364563</v>
      </c>
      <c r="I17">
        <v>0.15233190716132017</v>
      </c>
    </row>
    <row r="18" spans="1:9" x14ac:dyDescent="0.3">
      <c r="A18">
        <v>16</v>
      </c>
      <c r="B18">
        <v>0.57885307921859797</v>
      </c>
      <c r="E18">
        <v>16</v>
      </c>
      <c r="F18">
        <v>0.39275373316715867</v>
      </c>
      <c r="G18">
        <v>3.1261667729848175E-2</v>
      </c>
      <c r="H18">
        <v>0.52311987580431485</v>
      </c>
      <c r="I18">
        <v>0.58708781587167624</v>
      </c>
    </row>
    <row r="19" spans="1:9" x14ac:dyDescent="0.3">
      <c r="A19">
        <v>17</v>
      </c>
      <c r="B19">
        <v>0.67684397041498334</v>
      </c>
      <c r="E19">
        <v>17</v>
      </c>
      <c r="F19">
        <v>0.89261999920384538</v>
      </c>
      <c r="G19">
        <v>0.50094442062710731</v>
      </c>
      <c r="H19">
        <v>0.17844688336876791</v>
      </c>
      <c r="I19">
        <v>0.73702761624922752</v>
      </c>
    </row>
    <row r="20" spans="1:9" x14ac:dyDescent="0.3">
      <c r="A20">
        <v>18</v>
      </c>
      <c r="B20">
        <v>0.47465325789307444</v>
      </c>
      <c r="E20">
        <v>18</v>
      </c>
      <c r="F20">
        <v>0.99165262377152186</v>
      </c>
      <c r="G20">
        <v>0.5591609272963266</v>
      </c>
      <c r="H20">
        <v>0.29554367466725107</v>
      </c>
      <c r="I20">
        <v>6.7296061569902532E-3</v>
      </c>
    </row>
    <row r="21" spans="1:9" x14ac:dyDescent="0.3">
      <c r="A21">
        <v>19</v>
      </c>
      <c r="B21">
        <v>0.72618312792334361</v>
      </c>
      <c r="E21">
        <v>19</v>
      </c>
      <c r="F21">
        <v>0.3958886825712794</v>
      </c>
      <c r="G21">
        <v>0.22838624041738842</v>
      </c>
      <c r="H21">
        <v>0.61324421194334888</v>
      </c>
      <c r="I21">
        <v>6.4566539052703598E-2</v>
      </c>
    </row>
    <row r="22" spans="1:9" x14ac:dyDescent="0.3">
      <c r="A22">
        <v>20</v>
      </c>
      <c r="B22">
        <v>0.79027285012237936</v>
      </c>
      <c r="E22">
        <v>20</v>
      </c>
      <c r="F22">
        <v>0.28420407781049561</v>
      </c>
      <c r="G22">
        <v>0.35586210328989465</v>
      </c>
      <c r="H22">
        <v>0.84336956589617962</v>
      </c>
      <c r="I22">
        <v>0.8158524374721825</v>
      </c>
    </row>
    <row r="23" spans="1:9" x14ac:dyDescent="0.3">
      <c r="A23">
        <v>21</v>
      </c>
      <c r="B23">
        <v>0.97683345625741358</v>
      </c>
      <c r="E23">
        <v>21</v>
      </c>
      <c r="F23">
        <v>0.68988800001309114</v>
      </c>
      <c r="G23">
        <v>0.35946340744291161</v>
      </c>
      <c r="H23">
        <v>0.51917811889824572</v>
      </c>
      <c r="I23">
        <v>0.80523286879556211</v>
      </c>
    </row>
    <row r="24" spans="1:9" x14ac:dyDescent="0.3">
      <c r="A24">
        <v>22</v>
      </c>
      <c r="B24">
        <v>0.63878101308223834</v>
      </c>
      <c r="E24">
        <v>22</v>
      </c>
      <c r="F24">
        <v>0.95107068315841892</v>
      </c>
      <c r="G24">
        <v>0.32580785964864456</v>
      </c>
      <c r="H24">
        <v>0.101538856427135</v>
      </c>
      <c r="I24">
        <v>2.6075293716829595E-2</v>
      </c>
    </row>
    <row r="25" spans="1:9" x14ac:dyDescent="0.3">
      <c r="A25">
        <v>23</v>
      </c>
      <c r="B25">
        <v>0.39309606792823748</v>
      </c>
      <c r="E25">
        <v>23</v>
      </c>
      <c r="F25">
        <v>0.76326432330507665</v>
      </c>
      <c r="G25">
        <v>2.6804613701682745E-2</v>
      </c>
      <c r="H25">
        <v>0.85377662128698795</v>
      </c>
      <c r="I25">
        <v>0.96278652003297727</v>
      </c>
    </row>
    <row r="26" spans="1:9" x14ac:dyDescent="0.3">
      <c r="A26">
        <v>24</v>
      </c>
      <c r="B26">
        <v>0.99582031050027353</v>
      </c>
      <c r="E26">
        <v>24</v>
      </c>
      <c r="F26">
        <v>8.2778231970747407E-2</v>
      </c>
      <c r="G26">
        <v>0.82280500309594728</v>
      </c>
      <c r="H26">
        <v>0.14595254043483341</v>
      </c>
      <c r="I26">
        <v>0.89126862892540026</v>
      </c>
    </row>
    <row r="27" spans="1:9" x14ac:dyDescent="0.3">
      <c r="A27">
        <v>25</v>
      </c>
      <c r="B27">
        <v>0.88751664636349703</v>
      </c>
      <c r="E27">
        <v>25</v>
      </c>
      <c r="F27">
        <v>0.67081527597916668</v>
      </c>
      <c r="G27">
        <v>0.15262809507647379</v>
      </c>
      <c r="H27">
        <v>0.78469810061209322</v>
      </c>
      <c r="I27">
        <v>6.7573913041887201E-2</v>
      </c>
    </row>
    <row r="28" spans="1:9" x14ac:dyDescent="0.3">
      <c r="A28">
        <v>26</v>
      </c>
      <c r="B28">
        <v>0.71097223172443702</v>
      </c>
      <c r="E28">
        <v>26</v>
      </c>
      <c r="F28">
        <v>0.54545694049459725</v>
      </c>
      <c r="G28">
        <v>0.70777111427937167</v>
      </c>
      <c r="H28">
        <v>0.6448283271110079</v>
      </c>
      <c r="I28">
        <v>6.7455148921641173E-2</v>
      </c>
    </row>
    <row r="29" spans="1:9" x14ac:dyDescent="0.3">
      <c r="A29">
        <v>27</v>
      </c>
      <c r="B29">
        <v>0.3026948513058263</v>
      </c>
      <c r="E29">
        <v>27</v>
      </c>
      <c r="F29">
        <v>3.6612374498118383E-3</v>
      </c>
      <c r="G29">
        <v>0.62033585600053509</v>
      </c>
      <c r="H29">
        <v>0.51911088741398981</v>
      </c>
      <c r="I29">
        <v>9.2483203064968933E-2</v>
      </c>
    </row>
    <row r="30" spans="1:9" x14ac:dyDescent="0.3">
      <c r="A30">
        <v>28</v>
      </c>
      <c r="B30">
        <v>6.8724388362459532E-2</v>
      </c>
      <c r="E30">
        <v>28</v>
      </c>
      <c r="F30">
        <v>6.9359459956042757E-2</v>
      </c>
      <c r="G30">
        <v>9.8208407201218706E-2</v>
      </c>
      <c r="H30">
        <v>0.92768521772299128</v>
      </c>
      <c r="I30">
        <v>0.4225787478770785</v>
      </c>
    </row>
    <row r="31" spans="1:9" x14ac:dyDescent="0.3">
      <c r="A31">
        <v>29</v>
      </c>
      <c r="B31">
        <v>0.82809166035587167</v>
      </c>
      <c r="E31">
        <v>29</v>
      </c>
      <c r="F31">
        <v>0.50239314221548692</v>
      </c>
      <c r="G31">
        <v>0.12148975990971023</v>
      </c>
      <c r="H31">
        <v>0.66351716507986025</v>
      </c>
      <c r="I31">
        <v>0.70464305683493433</v>
      </c>
    </row>
    <row r="32" spans="1:9" x14ac:dyDescent="0.3">
      <c r="A32">
        <v>30</v>
      </c>
      <c r="B32">
        <v>0.13354749331732874</v>
      </c>
      <c r="E32">
        <v>30</v>
      </c>
      <c r="F32">
        <v>0.71359565771478084</v>
      </c>
      <c r="G32">
        <v>9.1900512581116756E-3</v>
      </c>
      <c r="H32">
        <v>0.5936268355642258</v>
      </c>
      <c r="I32">
        <v>0.96721666462108813</v>
      </c>
    </row>
    <row r="33" spans="1:9" x14ac:dyDescent="0.3">
      <c r="A33">
        <v>31</v>
      </c>
      <c r="B33">
        <v>1.1183399172875141E-2</v>
      </c>
      <c r="E33">
        <v>31</v>
      </c>
      <c r="F33">
        <v>0.93292560483713982</v>
      </c>
      <c r="G33">
        <v>0.80910436406111663</v>
      </c>
      <c r="H33">
        <v>0.47632539765213988</v>
      </c>
      <c r="I33">
        <v>0.98839108494305772</v>
      </c>
    </row>
    <row r="34" spans="1:9" x14ac:dyDescent="0.3">
      <c r="A34">
        <v>32</v>
      </c>
      <c r="B34">
        <v>0.47243477943612777</v>
      </c>
      <c r="E34">
        <v>32</v>
      </c>
      <c r="F34">
        <v>0.21288447931298204</v>
      </c>
      <c r="G34">
        <v>0.40996879985879398</v>
      </c>
      <c r="H34">
        <v>0.43982472874880829</v>
      </c>
      <c r="I34">
        <v>0.90103898204801669</v>
      </c>
    </row>
    <row r="35" spans="1:9" x14ac:dyDescent="0.3">
      <c r="A35">
        <v>33</v>
      </c>
      <c r="B35">
        <v>0.86303699893020114</v>
      </c>
      <c r="E35">
        <v>33</v>
      </c>
      <c r="F35">
        <v>0.39198042770485575</v>
      </c>
      <c r="G35">
        <v>0.37483782118092379</v>
      </c>
      <c r="H35">
        <v>0.10555679178440602</v>
      </c>
      <c r="I35">
        <v>8.6910241119514731E-2</v>
      </c>
    </row>
    <row r="36" spans="1:9" x14ac:dyDescent="0.3">
      <c r="A36">
        <v>34</v>
      </c>
      <c r="B36">
        <v>0.19766255620115925</v>
      </c>
      <c r="E36">
        <v>34</v>
      </c>
      <c r="F36">
        <v>0.61503357001802217</v>
      </c>
      <c r="G36">
        <v>0.40151383633752313</v>
      </c>
      <c r="H36">
        <v>0.31625472370331575</v>
      </c>
      <c r="I36">
        <v>7.7135785580523142E-2</v>
      </c>
    </row>
    <row r="37" spans="1:9" x14ac:dyDescent="0.3">
      <c r="A37">
        <v>35</v>
      </c>
      <c r="B37">
        <v>0.34045772940087116</v>
      </c>
      <c r="E37">
        <v>35</v>
      </c>
      <c r="F37">
        <v>0.77464699609710486</v>
      </c>
      <c r="G37">
        <v>0.120009526752762</v>
      </c>
      <c r="H37">
        <v>0.81038815015646448</v>
      </c>
      <c r="I37">
        <v>0.89233775034594431</v>
      </c>
    </row>
    <row r="38" spans="1:9" x14ac:dyDescent="0.3">
      <c r="A38">
        <v>36</v>
      </c>
      <c r="B38">
        <v>0.66566130543693203</v>
      </c>
      <c r="E38">
        <v>36</v>
      </c>
      <c r="F38">
        <v>0.71206388958379774</v>
      </c>
      <c r="G38">
        <v>1.5196379648845904E-2</v>
      </c>
      <c r="H38">
        <v>0.77254025326511655</v>
      </c>
      <c r="I38">
        <v>0.91032244354024872</v>
      </c>
    </row>
    <row r="39" spans="1:9" x14ac:dyDescent="0.3">
      <c r="A39">
        <v>37</v>
      </c>
      <c r="B39">
        <v>0.77042984316754848</v>
      </c>
      <c r="E39">
        <v>37</v>
      </c>
      <c r="F39">
        <v>0.99725975543131229</v>
      </c>
      <c r="G39">
        <v>0.65990214791691593</v>
      </c>
      <c r="H39">
        <v>0.10228288403493968</v>
      </c>
      <c r="I39">
        <v>0.65643105177426431</v>
      </c>
    </row>
    <row r="40" spans="1:9" x14ac:dyDescent="0.3">
      <c r="A40">
        <v>38</v>
      </c>
      <c r="B40">
        <v>0.82582941360454865</v>
      </c>
      <c r="E40">
        <v>38</v>
      </c>
      <c r="F40">
        <v>0.93603814640434113</v>
      </c>
      <c r="G40">
        <v>0.4781865194039262</v>
      </c>
      <c r="H40">
        <v>0.31249852735182215</v>
      </c>
      <c r="I40">
        <v>0.15727459676630595</v>
      </c>
    </row>
    <row r="41" spans="1:9" x14ac:dyDescent="0.3">
      <c r="A41">
        <v>39</v>
      </c>
      <c r="B41">
        <v>0.34014671206726033</v>
      </c>
      <c r="E41">
        <v>39</v>
      </c>
      <c r="F41">
        <v>0.40054548205528728</v>
      </c>
      <c r="G41">
        <v>0.26668506106599654</v>
      </c>
      <c r="H41">
        <v>0.39410988713553241</v>
      </c>
      <c r="I41">
        <v>0.46977870687727485</v>
      </c>
    </row>
    <row r="42" spans="1:9" x14ac:dyDescent="0.3">
      <c r="A42">
        <v>40</v>
      </c>
      <c r="B42">
        <v>0.45757148732377184</v>
      </c>
      <c r="E42">
        <v>40</v>
      </c>
      <c r="F42">
        <v>2.4709050576341429E-2</v>
      </c>
      <c r="G42">
        <v>0.56808723640121084</v>
      </c>
      <c r="H42">
        <v>2.3879511872937464E-2</v>
      </c>
      <c r="I42">
        <v>2.8130837516386564E-2</v>
      </c>
    </row>
    <row r="43" spans="1:9" x14ac:dyDescent="0.3">
      <c r="A43">
        <v>41</v>
      </c>
      <c r="B43">
        <v>0.706816720484024</v>
      </c>
      <c r="E43">
        <v>41</v>
      </c>
      <c r="F43">
        <v>0.47509355503763651</v>
      </c>
      <c r="G43">
        <v>0.18910629599246143</v>
      </c>
      <c r="H43">
        <v>0.68346092941227488</v>
      </c>
      <c r="I43">
        <v>0.66470336408000852</v>
      </c>
    </row>
    <row r="44" spans="1:9" x14ac:dyDescent="0.3">
      <c r="A44">
        <v>42</v>
      </c>
      <c r="B44">
        <v>0.22384401713583746</v>
      </c>
      <c r="E44">
        <v>42</v>
      </c>
      <c r="F44">
        <v>0.22365824646167598</v>
      </c>
      <c r="G44">
        <v>0.83721055364697006</v>
      </c>
      <c r="H44">
        <v>0.81803170339657849</v>
      </c>
      <c r="I44">
        <v>0.28030347804190969</v>
      </c>
    </row>
    <row r="45" spans="1:9" x14ac:dyDescent="0.3">
      <c r="A45">
        <v>43</v>
      </c>
      <c r="B45">
        <v>0.93142399876220128</v>
      </c>
      <c r="E45">
        <v>43</v>
      </c>
      <c r="F45">
        <v>7.8556458261446416E-2</v>
      </c>
      <c r="G45">
        <v>0.9545807343127416</v>
      </c>
      <c r="H45">
        <v>0.16321213217885289</v>
      </c>
      <c r="I45">
        <v>0.48206986111208117</v>
      </c>
    </row>
    <row r="46" spans="1:9" x14ac:dyDescent="0.3">
      <c r="A46">
        <v>44</v>
      </c>
      <c r="B46">
        <v>0.99932299756169074</v>
      </c>
      <c r="E46">
        <v>44</v>
      </c>
      <c r="F46">
        <v>0.52874818040013638</v>
      </c>
      <c r="G46">
        <v>0.33160804941917599</v>
      </c>
      <c r="H46">
        <v>0.68711551652461911</v>
      </c>
      <c r="I46">
        <v>7.5160490160056104E-2</v>
      </c>
    </row>
    <row r="47" spans="1:9" x14ac:dyDescent="0.3">
      <c r="A47">
        <v>45</v>
      </c>
      <c r="B47">
        <v>0.76386921186084145</v>
      </c>
      <c r="E47">
        <v>45</v>
      </c>
      <c r="F47">
        <v>0.32614217802916656</v>
      </c>
      <c r="G47">
        <v>0.43211210227694408</v>
      </c>
      <c r="H47">
        <v>0.38376694515815601</v>
      </c>
      <c r="I47">
        <v>0.21692994854741054</v>
      </c>
    </row>
    <row r="48" spans="1:9" x14ac:dyDescent="0.3">
      <c r="A48">
        <v>46</v>
      </c>
      <c r="B48">
        <v>0.83636146419655855</v>
      </c>
      <c r="E48">
        <v>46</v>
      </c>
      <c r="F48">
        <v>0.10874688038986835</v>
      </c>
      <c r="G48">
        <v>0.29854922721631627</v>
      </c>
      <c r="H48">
        <v>0.9504362465918581</v>
      </c>
      <c r="I48">
        <v>0.38142907654732483</v>
      </c>
    </row>
    <row r="49" spans="1:9" x14ac:dyDescent="0.3">
      <c r="A49">
        <v>47</v>
      </c>
      <c r="B49">
        <v>0.47704361633574177</v>
      </c>
      <c r="E49">
        <v>47</v>
      </c>
      <c r="F49">
        <v>0.74434920188186093</v>
      </c>
      <c r="G49">
        <v>0.33181506228457613</v>
      </c>
      <c r="H49">
        <v>0.9430132102065113</v>
      </c>
      <c r="I49">
        <v>0.52085077254047751</v>
      </c>
    </row>
    <row r="50" spans="1:9" x14ac:dyDescent="0.3">
      <c r="A50">
        <v>48</v>
      </c>
      <c r="B50">
        <v>0.55337125927138275</v>
      </c>
      <c r="E50">
        <v>48</v>
      </c>
      <c r="F50">
        <v>0.43218869800113924</v>
      </c>
      <c r="G50">
        <v>0.78776326361231319</v>
      </c>
      <c r="H50">
        <v>0.49709134471271743</v>
      </c>
      <c r="I50">
        <v>0.56972382925684728</v>
      </c>
    </row>
    <row r="51" spans="1:9" x14ac:dyDescent="0.3">
      <c r="A51">
        <v>49</v>
      </c>
      <c r="B51">
        <v>0.58258581007337629</v>
      </c>
      <c r="E51">
        <v>49</v>
      </c>
      <c r="F51">
        <v>0.21206487342396851</v>
      </c>
      <c r="G51">
        <v>0.76782474515416743</v>
      </c>
      <c r="H51">
        <v>0.97849423544271452</v>
      </c>
      <c r="I51">
        <v>0.73090276395986675</v>
      </c>
    </row>
    <row r="52" spans="1:9" x14ac:dyDescent="0.3">
      <c r="A52">
        <v>50</v>
      </c>
      <c r="B52">
        <v>1.2278079372306405E-2</v>
      </c>
      <c r="E52">
        <v>50</v>
      </c>
      <c r="F52">
        <v>0.22382842223114263</v>
      </c>
      <c r="G52">
        <v>0.55381866114447165</v>
      </c>
      <c r="H52">
        <v>0.83270395807015485</v>
      </c>
      <c r="I52">
        <v>0.58884266338063673</v>
      </c>
    </row>
    <row r="53" spans="1:9" x14ac:dyDescent="0.3">
      <c r="A53">
        <v>51</v>
      </c>
      <c r="B53">
        <v>0.79705373100816257</v>
      </c>
      <c r="E53">
        <v>51</v>
      </c>
      <c r="F53">
        <v>0.82507372466833995</v>
      </c>
      <c r="G53">
        <v>7.0195688473742801E-2</v>
      </c>
      <c r="H53">
        <v>3.0588477969025085E-2</v>
      </c>
      <c r="I53">
        <v>0.46455231527647078</v>
      </c>
    </row>
    <row r="54" spans="1:9" x14ac:dyDescent="0.3">
      <c r="A54">
        <v>52</v>
      </c>
      <c r="B54">
        <v>5.6990399086604082E-2</v>
      </c>
      <c r="E54">
        <v>52</v>
      </c>
      <c r="F54">
        <v>0.51278835406755352</v>
      </c>
      <c r="G54">
        <v>6.6731266403560752E-2</v>
      </c>
      <c r="H54">
        <v>0.88744261954655534</v>
      </c>
      <c r="I54">
        <v>0.61862349980391529</v>
      </c>
    </row>
    <row r="55" spans="1:9" x14ac:dyDescent="0.3">
      <c r="A55">
        <v>53</v>
      </c>
      <c r="B55">
        <v>0.87235893790144436</v>
      </c>
      <c r="E55">
        <v>53</v>
      </c>
      <c r="F55">
        <v>0.35547249114876045</v>
      </c>
      <c r="G55">
        <v>0.92587417225915813</v>
      </c>
      <c r="H55">
        <v>0.5708041998792559</v>
      </c>
      <c r="I55">
        <v>0.25790350587118693</v>
      </c>
    </row>
    <row r="56" spans="1:9" x14ac:dyDescent="0.3">
      <c r="A56">
        <v>54</v>
      </c>
      <c r="B56">
        <v>0.69125364601009898</v>
      </c>
      <c r="E56">
        <v>54</v>
      </c>
      <c r="F56">
        <v>0.79961600764564922</v>
      </c>
      <c r="G56">
        <v>0.72240324804210065</v>
      </c>
      <c r="H56">
        <v>0.63352878282203196</v>
      </c>
      <c r="I56">
        <v>0.11580148024395243</v>
      </c>
    </row>
    <row r="57" spans="1:9" x14ac:dyDescent="0.3">
      <c r="A57">
        <v>55</v>
      </c>
      <c r="B57">
        <v>0.15314821627768394</v>
      </c>
      <c r="E57">
        <v>55</v>
      </c>
      <c r="F57">
        <v>0.91507779219573859</v>
      </c>
      <c r="G57">
        <v>0.71531475931967803</v>
      </c>
      <c r="H57">
        <v>0.71195979175112634</v>
      </c>
      <c r="I57">
        <v>4.5948091457022278E-2</v>
      </c>
    </row>
    <row r="58" spans="1:9" x14ac:dyDescent="0.3">
      <c r="A58">
        <v>56</v>
      </c>
      <c r="B58">
        <v>0.29432350531522411</v>
      </c>
      <c r="E58">
        <v>56</v>
      </c>
      <c r="F58">
        <v>0.25695461060403146</v>
      </c>
      <c r="G58">
        <v>0.51107409592099418</v>
      </c>
      <c r="H58">
        <v>0.68432447476123737</v>
      </c>
      <c r="I58">
        <v>0.65875037626751354</v>
      </c>
    </row>
    <row r="59" spans="1:9" x14ac:dyDescent="0.3">
      <c r="A59">
        <v>57</v>
      </c>
      <c r="B59">
        <v>0.55468133638718864</v>
      </c>
      <c r="E59">
        <v>57</v>
      </c>
      <c r="F59">
        <v>0.23858689701802749</v>
      </c>
      <c r="G59">
        <v>0.87621444308755503</v>
      </c>
      <c r="H59">
        <v>0.71234649132842487</v>
      </c>
      <c r="I59">
        <v>0.20869062550677187</v>
      </c>
    </row>
    <row r="60" spans="1:9" x14ac:dyDescent="0.3">
      <c r="A60">
        <v>58</v>
      </c>
      <c r="B60">
        <v>0.53570007611266068</v>
      </c>
      <c r="E60">
        <v>58</v>
      </c>
      <c r="F60">
        <v>0.7750124241686327</v>
      </c>
      <c r="G60">
        <v>0.9252506923599747</v>
      </c>
      <c r="H60">
        <v>0.34962854041902969</v>
      </c>
      <c r="I60">
        <v>0.34115335363174826</v>
      </c>
    </row>
    <row r="61" spans="1:9" x14ac:dyDescent="0.3">
      <c r="A61">
        <v>59</v>
      </c>
      <c r="B61">
        <v>0.68527435971252515</v>
      </c>
      <c r="E61">
        <v>59</v>
      </c>
      <c r="F61">
        <v>0.67602824124049166</v>
      </c>
      <c r="G61">
        <v>0.82458342056658751</v>
      </c>
      <c r="H61">
        <v>0.5254484121448737</v>
      </c>
      <c r="I61">
        <v>0.96019225791835539</v>
      </c>
    </row>
    <row r="62" spans="1:9" x14ac:dyDescent="0.3">
      <c r="A62">
        <v>60</v>
      </c>
      <c r="B62">
        <v>0.64597163013294889</v>
      </c>
      <c r="E62">
        <v>60</v>
      </c>
      <c r="F62">
        <v>0.61713046486358647</v>
      </c>
      <c r="G62">
        <v>0.27293846954274015</v>
      </c>
      <c r="H62">
        <v>0.24388650702082826</v>
      </c>
      <c r="I62">
        <v>0.4125753004554209</v>
      </c>
    </row>
    <row r="63" spans="1:9" x14ac:dyDescent="0.3">
      <c r="A63">
        <v>61</v>
      </c>
      <c r="B63">
        <v>0.14385749895288491</v>
      </c>
      <c r="E63">
        <v>61</v>
      </c>
      <c r="F63">
        <v>0.21107597186909299</v>
      </c>
      <c r="G63">
        <v>0.4093769988947854</v>
      </c>
      <c r="H63">
        <v>0.4862573584725719</v>
      </c>
      <c r="I63">
        <v>0.54810641615558364</v>
      </c>
    </row>
    <row r="64" spans="1:9" x14ac:dyDescent="0.3">
      <c r="A64">
        <v>62</v>
      </c>
      <c r="B64">
        <v>2.0271555282707077E-2</v>
      </c>
      <c r="E64">
        <v>62</v>
      </c>
      <c r="F64">
        <v>0.49779757738744757</v>
      </c>
      <c r="G64">
        <v>0.20593120711947444</v>
      </c>
      <c r="H64">
        <v>0.75564501241629389</v>
      </c>
      <c r="I64">
        <v>0.55969268753129631</v>
      </c>
    </row>
    <row r="65" spans="1:9" x14ac:dyDescent="0.3">
      <c r="A65">
        <v>63</v>
      </c>
      <c r="B65">
        <v>0.84582528403710466</v>
      </c>
      <c r="E65">
        <v>63</v>
      </c>
      <c r="F65">
        <v>0.17518066776747299</v>
      </c>
      <c r="G65">
        <v>0.52647916601242495</v>
      </c>
      <c r="H65">
        <v>0.9597822423455642</v>
      </c>
      <c r="I65">
        <v>0.15013274684092859</v>
      </c>
    </row>
    <row r="66" spans="1:9" x14ac:dyDescent="0.3">
      <c r="A66">
        <v>64</v>
      </c>
      <c r="B66">
        <v>0.62374559690823661</v>
      </c>
      <c r="E66">
        <v>64</v>
      </c>
      <c r="F66">
        <v>0.70401238999504279</v>
      </c>
      <c r="G66">
        <v>0.81835731323868521</v>
      </c>
      <c r="H66">
        <v>0.85899224077300929</v>
      </c>
      <c r="I66">
        <v>0.98764632681432918</v>
      </c>
    </row>
    <row r="67" spans="1:9" x14ac:dyDescent="0.3">
      <c r="A67">
        <v>65</v>
      </c>
      <c r="B67">
        <v>0.40576987383598173</v>
      </c>
      <c r="E67">
        <v>65</v>
      </c>
      <c r="F67">
        <v>0.85889021860391845</v>
      </c>
      <c r="G67">
        <v>0.38462229348314092</v>
      </c>
      <c r="H67">
        <v>0.8908199514448466</v>
      </c>
      <c r="I67">
        <v>0.9840109933307164</v>
      </c>
    </row>
    <row r="68" spans="1:9" x14ac:dyDescent="0.3">
      <c r="A68">
        <v>66</v>
      </c>
      <c r="B68">
        <v>0.8772072831579022</v>
      </c>
      <c r="E68">
        <v>66</v>
      </c>
      <c r="F68">
        <v>0.6131071733886142</v>
      </c>
      <c r="G68">
        <v>0.78931163125977</v>
      </c>
      <c r="H68">
        <v>0.5102059295103466</v>
      </c>
      <c r="I68">
        <v>3.5841383984896447E-2</v>
      </c>
    </row>
    <row r="69" spans="1:9" x14ac:dyDescent="0.3">
      <c r="A69">
        <v>67</v>
      </c>
      <c r="B69">
        <v>0.8513879144995522</v>
      </c>
      <c r="E69">
        <v>67</v>
      </c>
      <c r="F69">
        <v>0.58062522849098119</v>
      </c>
      <c r="G69">
        <v>0.80236541321582211</v>
      </c>
      <c r="H69">
        <v>0.14988366038894874</v>
      </c>
      <c r="I69">
        <v>3.7515735719476195E-2</v>
      </c>
    </row>
    <row r="70" spans="1:9" x14ac:dyDescent="0.3">
      <c r="A70">
        <v>68</v>
      </c>
      <c r="B70">
        <v>0.88582977221722636</v>
      </c>
      <c r="E70">
        <v>68</v>
      </c>
      <c r="F70">
        <v>9.5959692393538631E-2</v>
      </c>
      <c r="G70">
        <v>4.6420869528662978E-2</v>
      </c>
      <c r="H70">
        <v>0.30622760154255424</v>
      </c>
      <c r="I70">
        <v>0.19198154317153149</v>
      </c>
    </row>
    <row r="71" spans="1:9" x14ac:dyDescent="0.3">
      <c r="A71">
        <v>69</v>
      </c>
      <c r="B71">
        <v>0.53592069605309067</v>
      </c>
      <c r="E71">
        <v>69</v>
      </c>
      <c r="F71">
        <v>0.23240630264451045</v>
      </c>
      <c r="G71">
        <v>0.84958043310850029</v>
      </c>
      <c r="H71">
        <v>0.96453887187068821</v>
      </c>
      <c r="I71">
        <v>0.43887952614568615</v>
      </c>
    </row>
    <row r="72" spans="1:9" x14ac:dyDescent="0.3">
      <c r="A72">
        <v>70</v>
      </c>
      <c r="B72">
        <v>0.36480878429151398</v>
      </c>
      <c r="E72">
        <v>70</v>
      </c>
      <c r="F72">
        <v>0.48628581646472568</v>
      </c>
      <c r="G72">
        <v>0.40072974167154896</v>
      </c>
      <c r="H72">
        <v>0.81201030191306167</v>
      </c>
      <c r="I72">
        <v>0.25996030524598612</v>
      </c>
    </row>
    <row r="73" spans="1:9" x14ac:dyDescent="0.3">
      <c r="A73">
        <v>71</v>
      </c>
      <c r="B73">
        <v>0.11388752913363109</v>
      </c>
      <c r="E73">
        <v>71</v>
      </c>
      <c r="F73">
        <v>0.59832695655830148</v>
      </c>
      <c r="G73">
        <v>0.38359560707863583</v>
      </c>
      <c r="H73">
        <v>3.0677409434433311E-2</v>
      </c>
      <c r="I73">
        <v>0.51386197105392251</v>
      </c>
    </row>
    <row r="74" spans="1:9" x14ac:dyDescent="0.3">
      <c r="A74">
        <v>72</v>
      </c>
      <c r="B74">
        <v>0.58847052498440811</v>
      </c>
      <c r="E74">
        <v>72</v>
      </c>
      <c r="F74">
        <v>0.66566532569052606</v>
      </c>
      <c r="G74">
        <v>0.13047451798157583</v>
      </c>
      <c r="H74">
        <v>0.86211205708497074</v>
      </c>
      <c r="I74">
        <v>0.92086122834706663</v>
      </c>
    </row>
    <row r="75" spans="1:9" x14ac:dyDescent="0.3">
      <c r="A75">
        <v>73</v>
      </c>
      <c r="B75">
        <v>0.34116808257618125</v>
      </c>
      <c r="E75">
        <v>73</v>
      </c>
      <c r="F75">
        <v>0.69746600051098306</v>
      </c>
      <c r="G75">
        <v>0.25262324027151617</v>
      </c>
      <c r="H75">
        <v>0.61754417256597494</v>
      </c>
      <c r="I75">
        <v>0.84505286500396481</v>
      </c>
    </row>
    <row r="76" spans="1:9" x14ac:dyDescent="0.3">
      <c r="A76">
        <v>74</v>
      </c>
      <c r="B76">
        <v>1.2464438892556107E-2</v>
      </c>
      <c r="E76">
        <v>74</v>
      </c>
      <c r="F76">
        <v>0.86881913940475897</v>
      </c>
      <c r="G76">
        <v>0.79531712876616001</v>
      </c>
      <c r="H76">
        <v>0.31158390094465649</v>
      </c>
      <c r="I76">
        <v>0.79880015187472719</v>
      </c>
    </row>
    <row r="77" spans="1:9" x14ac:dyDescent="0.3">
      <c r="A77">
        <v>75</v>
      </c>
      <c r="B77">
        <v>0.32825896423481493</v>
      </c>
      <c r="E77">
        <v>75</v>
      </c>
      <c r="F77">
        <v>6.8880823221139531E-2</v>
      </c>
      <c r="G77">
        <v>0.31967717949110752</v>
      </c>
      <c r="H77">
        <v>0.56577451969021708</v>
      </c>
      <c r="I77">
        <v>0.44196342597329841</v>
      </c>
    </row>
    <row r="78" spans="1:9" x14ac:dyDescent="0.3">
      <c r="A78">
        <v>76</v>
      </c>
      <c r="B78">
        <v>0.24364183283402174</v>
      </c>
      <c r="E78">
        <v>76</v>
      </c>
      <c r="F78">
        <v>0.66811530403878205</v>
      </c>
      <c r="G78">
        <v>0.64999922206933247</v>
      </c>
      <c r="H78">
        <v>9.0220560706909869E-2</v>
      </c>
      <c r="I78">
        <v>0.94928758199282204</v>
      </c>
    </row>
    <row r="79" spans="1:9" x14ac:dyDescent="0.3">
      <c r="A79">
        <v>77</v>
      </c>
      <c r="B79">
        <v>0.47115813024151609</v>
      </c>
      <c r="E79">
        <v>77</v>
      </c>
      <c r="F79">
        <v>0.41660886953434539</v>
      </c>
      <c r="G79">
        <v>0.46487565344263881</v>
      </c>
      <c r="H79">
        <v>0.18792710072317698</v>
      </c>
      <c r="I79">
        <v>0.49009751967421167</v>
      </c>
    </row>
    <row r="80" spans="1:9" x14ac:dyDescent="0.3">
      <c r="A80">
        <v>78</v>
      </c>
      <c r="B80">
        <v>0.92925775732589777</v>
      </c>
      <c r="E80">
        <v>78</v>
      </c>
      <c r="F80">
        <v>0.38729440614521704</v>
      </c>
      <c r="G80">
        <v>0.15303070148111841</v>
      </c>
      <c r="H80">
        <v>0.16370380949679586</v>
      </c>
      <c r="I80">
        <v>0.21193392775392006</v>
      </c>
    </row>
    <row r="81" spans="1:9" x14ac:dyDescent="0.3">
      <c r="A81">
        <v>79</v>
      </c>
      <c r="B81">
        <v>0.16224065231347773</v>
      </c>
      <c r="E81">
        <v>79</v>
      </c>
      <c r="F81">
        <v>0.82802030731083842</v>
      </c>
      <c r="G81">
        <v>0.86674027202752735</v>
      </c>
      <c r="H81">
        <v>0.21320191400669863</v>
      </c>
      <c r="I81">
        <v>0.10351277276660487</v>
      </c>
    </row>
    <row r="82" spans="1:9" x14ac:dyDescent="0.3">
      <c r="A82">
        <v>80</v>
      </c>
      <c r="B82">
        <v>0.57941757055856469</v>
      </c>
      <c r="E82">
        <v>80</v>
      </c>
      <c r="F82">
        <v>0.49265890173791549</v>
      </c>
      <c r="G82">
        <v>0.93988176262319434</v>
      </c>
      <c r="H82">
        <v>0.19415646883950677</v>
      </c>
      <c r="I82">
        <v>0.1079578936883101</v>
      </c>
    </row>
    <row r="83" spans="1:9" x14ac:dyDescent="0.3">
      <c r="A83">
        <v>81</v>
      </c>
      <c r="B83">
        <v>4.4157615169980513E-2</v>
      </c>
      <c r="E83">
        <v>81</v>
      </c>
      <c r="F83">
        <v>0.75140070669795234</v>
      </c>
      <c r="G83">
        <v>0.36669252746050229</v>
      </c>
      <c r="H83">
        <v>0.3102781006176788</v>
      </c>
      <c r="I83">
        <v>0.36320027141061584</v>
      </c>
    </row>
    <row r="84" spans="1:9" x14ac:dyDescent="0.3">
      <c r="A84">
        <v>82</v>
      </c>
      <c r="B84">
        <v>0.80145802811954481</v>
      </c>
      <c r="E84">
        <v>82</v>
      </c>
      <c r="F84">
        <v>0.85094207409221501</v>
      </c>
      <c r="G84">
        <v>0.58192880025945726</v>
      </c>
      <c r="H84">
        <v>0.54846442195303302</v>
      </c>
      <c r="I84">
        <v>0.41446218038536309</v>
      </c>
    </row>
    <row r="85" spans="1:9" x14ac:dyDescent="0.3">
      <c r="A85">
        <v>83</v>
      </c>
      <c r="B85">
        <v>3.3143499606050786E-2</v>
      </c>
      <c r="E85">
        <v>83</v>
      </c>
      <c r="F85">
        <v>0.20499544264920355</v>
      </c>
      <c r="G85">
        <v>0.67000472692206869</v>
      </c>
      <c r="H85">
        <v>0.5446882861614164</v>
      </c>
      <c r="I85">
        <v>0.40006896612112741</v>
      </c>
    </row>
    <row r="86" spans="1:9" x14ac:dyDescent="0.3">
      <c r="A86">
        <v>84</v>
      </c>
      <c r="B86">
        <v>8.9887005452661706E-2</v>
      </c>
      <c r="E86">
        <v>84</v>
      </c>
      <c r="F86">
        <v>6.0296110102029954E-2</v>
      </c>
      <c r="G86">
        <v>0.95724442847158031</v>
      </c>
      <c r="H86">
        <v>0.53585398206820112</v>
      </c>
      <c r="I86">
        <v>0.52318005818900848</v>
      </c>
    </row>
    <row r="87" spans="1:9" x14ac:dyDescent="0.3">
      <c r="A87">
        <v>85</v>
      </c>
      <c r="B87">
        <v>2.5749831028654135E-3</v>
      </c>
      <c r="E87">
        <v>85</v>
      </c>
      <c r="F87">
        <v>6.2035230712599865E-2</v>
      </c>
      <c r="G87">
        <v>0.86059866753714609</v>
      </c>
      <c r="H87">
        <v>2.065248818771559E-2</v>
      </c>
      <c r="I87">
        <v>0.98363512460011859</v>
      </c>
    </row>
    <row r="88" spans="1:9" x14ac:dyDescent="0.3">
      <c r="A88">
        <v>86</v>
      </c>
      <c r="B88">
        <v>0.37004529817385079</v>
      </c>
      <c r="E88">
        <v>86</v>
      </c>
      <c r="F88">
        <v>0.88178365528010683</v>
      </c>
      <c r="G88">
        <v>0.15864383879074195</v>
      </c>
      <c r="H88">
        <v>0.92495801433769509</v>
      </c>
      <c r="I88">
        <v>0.82342368078997308</v>
      </c>
    </row>
    <row r="89" spans="1:9" x14ac:dyDescent="0.3">
      <c r="A89">
        <v>87</v>
      </c>
      <c r="B89">
        <v>0.89662036207198237</v>
      </c>
      <c r="E89">
        <v>87</v>
      </c>
      <c r="F89">
        <v>0.91993962748010283</v>
      </c>
      <c r="G89">
        <v>0.91064847835195928</v>
      </c>
      <c r="H89">
        <v>0.7593844379038851</v>
      </c>
      <c r="I89">
        <v>0.87378622366089487</v>
      </c>
    </row>
    <row r="90" spans="1:9" x14ac:dyDescent="0.3">
      <c r="A90">
        <v>88</v>
      </c>
      <c r="B90">
        <v>0.37197609913555962</v>
      </c>
      <c r="E90">
        <v>88</v>
      </c>
      <c r="F90">
        <v>0.75816985535788273</v>
      </c>
      <c r="G90">
        <v>0.32076504413200002</v>
      </c>
      <c r="H90">
        <v>0.90749920413657259</v>
      </c>
      <c r="I90">
        <v>0.43984489303488472</v>
      </c>
    </row>
    <row r="91" spans="1:9" x14ac:dyDescent="0.3">
      <c r="A91">
        <v>89</v>
      </c>
      <c r="B91">
        <v>0.92910614718123641</v>
      </c>
      <c r="E91">
        <v>89</v>
      </c>
      <c r="F91">
        <v>0.62774991262471003</v>
      </c>
      <c r="G91">
        <v>0.80354540207438097</v>
      </c>
      <c r="H91">
        <v>0.51530700463728185</v>
      </c>
      <c r="I91">
        <v>0.25751121314695591</v>
      </c>
    </row>
    <row r="92" spans="1:9" x14ac:dyDescent="0.3">
      <c r="A92">
        <v>90</v>
      </c>
      <c r="B92">
        <v>3.9605977021918815E-2</v>
      </c>
      <c r="E92">
        <v>90</v>
      </c>
      <c r="F92">
        <v>0.46648983298327118</v>
      </c>
      <c r="G92">
        <v>0.74401829106423634</v>
      </c>
      <c r="H92">
        <v>0.81407597352896166</v>
      </c>
      <c r="I92">
        <v>0.83204353327830993</v>
      </c>
    </row>
    <row r="93" spans="1:9" x14ac:dyDescent="0.3">
      <c r="A93">
        <v>91</v>
      </c>
      <c r="B93">
        <v>0.85008293414632563</v>
      </c>
      <c r="E93">
        <v>91</v>
      </c>
      <c r="F93">
        <v>0.56383480610348946</v>
      </c>
      <c r="G93">
        <v>0.69220615387510853</v>
      </c>
      <c r="H93">
        <v>0.8430055834161041</v>
      </c>
      <c r="I93">
        <v>0.8522298852409389</v>
      </c>
    </row>
    <row r="94" spans="1:9" x14ac:dyDescent="0.3">
      <c r="A94">
        <v>92</v>
      </c>
      <c r="B94">
        <v>0.93226410378812907</v>
      </c>
      <c r="E94">
        <v>92</v>
      </c>
      <c r="F94">
        <v>0.49037535414373257</v>
      </c>
      <c r="G94">
        <v>0.30862923718322965</v>
      </c>
      <c r="H94">
        <v>0.99155598268566503</v>
      </c>
      <c r="I94">
        <v>0.11658185242436347</v>
      </c>
    </row>
    <row r="95" spans="1:9" x14ac:dyDescent="0.3">
      <c r="A95">
        <v>93</v>
      </c>
      <c r="B95">
        <v>0.90784007612928275</v>
      </c>
      <c r="E95">
        <v>93</v>
      </c>
      <c r="F95">
        <v>0.5395398118888538</v>
      </c>
      <c r="G95">
        <v>0.77165898803403499</v>
      </c>
      <c r="H95">
        <v>0.55793942610648106</v>
      </c>
      <c r="I95">
        <v>0.80382819415387374</v>
      </c>
    </row>
    <row r="96" spans="1:9" x14ac:dyDescent="0.3">
      <c r="A96">
        <v>94</v>
      </c>
      <c r="B96">
        <v>0.22724109691354277</v>
      </c>
      <c r="E96">
        <v>94</v>
      </c>
      <c r="F96">
        <v>0.55909160791640322</v>
      </c>
      <c r="G96">
        <v>0.26502579077334243</v>
      </c>
      <c r="H96">
        <v>0.70709261139117985</v>
      </c>
      <c r="I96">
        <v>0.56778679480924454</v>
      </c>
    </row>
    <row r="97" spans="1:9" x14ac:dyDescent="0.3">
      <c r="A97">
        <v>95</v>
      </c>
      <c r="B97">
        <v>0.33676304728711492</v>
      </c>
      <c r="E97">
        <v>95</v>
      </c>
      <c r="F97">
        <v>0.73539259615168828</v>
      </c>
      <c r="G97">
        <v>0.35216533592366328</v>
      </c>
      <c r="H97">
        <v>0.95873072930025227</v>
      </c>
      <c r="I97">
        <v>0.87355647639029099</v>
      </c>
    </row>
    <row r="98" spans="1:9" x14ac:dyDescent="0.3">
      <c r="A98">
        <v>96</v>
      </c>
      <c r="B98">
        <v>0.4878535862060116</v>
      </c>
      <c r="E98">
        <v>96</v>
      </c>
      <c r="F98">
        <v>0.15791052519671189</v>
      </c>
      <c r="G98">
        <v>8.6358923369866503E-2</v>
      </c>
      <c r="H98">
        <v>0.18515893755410551</v>
      </c>
      <c r="I98">
        <v>0.20531408359079806</v>
      </c>
    </row>
    <row r="99" spans="1:9" x14ac:dyDescent="0.3">
      <c r="A99">
        <v>97</v>
      </c>
      <c r="B99">
        <v>0.6261175129231682</v>
      </c>
      <c r="E99">
        <v>97</v>
      </c>
      <c r="F99">
        <v>0.80246831456551293</v>
      </c>
      <c r="G99">
        <v>0.18225710003738893</v>
      </c>
      <c r="H99">
        <v>0.8644020603566499</v>
      </c>
      <c r="I99">
        <v>0.13272236703279894</v>
      </c>
    </row>
    <row r="100" spans="1:9" x14ac:dyDescent="0.3">
      <c r="A100">
        <v>98</v>
      </c>
      <c r="B100">
        <v>0.19912221873734037</v>
      </c>
      <c r="E100">
        <v>98</v>
      </c>
      <c r="F100">
        <v>0.29504993812073366</v>
      </c>
      <c r="G100">
        <v>0.31998604391320085</v>
      </c>
      <c r="H100">
        <v>6.9132623316072617E-2</v>
      </c>
      <c r="I100">
        <v>0.77453331960839344</v>
      </c>
    </row>
    <row r="101" spans="1:9" x14ac:dyDescent="0.3">
      <c r="A101">
        <v>99</v>
      </c>
      <c r="B101">
        <v>0.17367416087417886</v>
      </c>
      <c r="E101">
        <v>99</v>
      </c>
      <c r="F101">
        <v>0.52734247796780576</v>
      </c>
      <c r="G101">
        <v>0.44187471319586857</v>
      </c>
      <c r="H101">
        <v>0.22090111589045813</v>
      </c>
      <c r="I101">
        <v>0.4484700313255644</v>
      </c>
    </row>
    <row r="102" spans="1:9" x14ac:dyDescent="0.3">
      <c r="A102">
        <v>100</v>
      </c>
      <c r="B102">
        <v>0.34285111006538438</v>
      </c>
      <c r="E102">
        <v>100</v>
      </c>
      <c r="F102">
        <v>0.97999294427228723</v>
      </c>
      <c r="G102">
        <v>0.14196115039291768</v>
      </c>
      <c r="H102">
        <v>0.90824581928929449</v>
      </c>
      <c r="I102">
        <v>0.80882420803215449</v>
      </c>
    </row>
    <row r="103" spans="1:9" x14ac:dyDescent="0.3">
      <c r="A103">
        <v>101</v>
      </c>
      <c r="B103">
        <v>0.38384463895843302</v>
      </c>
      <c r="E103">
        <v>101</v>
      </c>
      <c r="F103">
        <v>0.27713870668632534</v>
      </c>
      <c r="G103">
        <v>0.95061780309352084</v>
      </c>
      <c r="H103">
        <v>0.18968426572036734</v>
      </c>
      <c r="I103">
        <v>9.5638661139254566E-2</v>
      </c>
    </row>
    <row r="104" spans="1:9" x14ac:dyDescent="0.3">
      <c r="A104">
        <v>102</v>
      </c>
      <c r="B104">
        <v>0.51739045324918975</v>
      </c>
      <c r="E104">
        <v>102</v>
      </c>
      <c r="F104">
        <v>0.27507980897197204</v>
      </c>
      <c r="G104">
        <v>2.8003378089708986E-2</v>
      </c>
      <c r="H104">
        <v>0.28624986377531836</v>
      </c>
      <c r="I104">
        <v>0.34013378830300589</v>
      </c>
    </row>
    <row r="105" spans="1:9" x14ac:dyDescent="0.3">
      <c r="A105">
        <v>103</v>
      </c>
      <c r="B105">
        <v>0.66224944657795393</v>
      </c>
      <c r="E105">
        <v>103</v>
      </c>
      <c r="F105">
        <v>0.13618204683737833</v>
      </c>
      <c r="G105">
        <v>0.68739083395222667</v>
      </c>
      <c r="H105">
        <v>0.98673532784598306</v>
      </c>
      <c r="I105">
        <v>0.50322251866910506</v>
      </c>
    </row>
    <row r="106" spans="1:9" x14ac:dyDescent="0.3">
      <c r="A106">
        <v>104</v>
      </c>
      <c r="B106">
        <v>0.46968677636504008</v>
      </c>
      <c r="E106">
        <v>104</v>
      </c>
      <c r="F106">
        <v>8.0902470593080755E-2</v>
      </c>
      <c r="G106">
        <v>0.98776594573314158</v>
      </c>
      <c r="H106">
        <v>4.9102903350164429E-2</v>
      </c>
      <c r="I106">
        <v>0.68413946177250329</v>
      </c>
    </row>
    <row r="107" spans="1:9" x14ac:dyDescent="0.3">
      <c r="A107">
        <v>105</v>
      </c>
      <c r="B107">
        <v>0.13834365751276556</v>
      </c>
      <c r="E107">
        <v>105</v>
      </c>
      <c r="F107">
        <v>0.10149875308460943</v>
      </c>
      <c r="G107">
        <v>0.19811422546781121</v>
      </c>
      <c r="H107">
        <v>0.62867049830907873</v>
      </c>
      <c r="I107">
        <v>0.35994889541298403</v>
      </c>
    </row>
    <row r="108" spans="1:9" x14ac:dyDescent="0.3">
      <c r="A108">
        <v>106</v>
      </c>
      <c r="B108">
        <v>0.90957034660853708</v>
      </c>
      <c r="E108">
        <v>106</v>
      </c>
      <c r="F108">
        <v>0.42167476502737133</v>
      </c>
      <c r="G108">
        <v>0.53979166000306189</v>
      </c>
      <c r="H108">
        <v>0.61078700580081502</v>
      </c>
      <c r="I108">
        <v>0.62538734191746248</v>
      </c>
    </row>
    <row r="109" spans="1:9" x14ac:dyDescent="0.3">
      <c r="A109">
        <v>107</v>
      </c>
      <c r="B109">
        <v>0.74287408366598418</v>
      </c>
      <c r="E109">
        <v>107</v>
      </c>
      <c r="F109">
        <v>0.51586093874229155</v>
      </c>
      <c r="G109">
        <v>0.22947718808648732</v>
      </c>
      <c r="H109">
        <v>0.74215128791164708</v>
      </c>
      <c r="I109">
        <v>7.9833006890593916E-3</v>
      </c>
    </row>
    <row r="110" spans="1:9" x14ac:dyDescent="0.3">
      <c r="A110">
        <v>108</v>
      </c>
      <c r="B110">
        <v>0.28873799964898883</v>
      </c>
      <c r="E110">
        <v>108</v>
      </c>
      <c r="F110">
        <v>0.73058208523270352</v>
      </c>
      <c r="G110">
        <v>8.895859664389083E-2</v>
      </c>
      <c r="H110">
        <v>0.22354337977548955</v>
      </c>
      <c r="I110">
        <v>0.97876881431986162</v>
      </c>
    </row>
    <row r="111" spans="1:9" x14ac:dyDescent="0.3">
      <c r="A111">
        <v>109</v>
      </c>
      <c r="B111">
        <v>0.37751189060637913</v>
      </c>
      <c r="E111">
        <v>109</v>
      </c>
      <c r="F111">
        <v>0.99466435804669306</v>
      </c>
      <c r="G111">
        <v>0.48985806276478283</v>
      </c>
      <c r="H111">
        <v>0.56825209435476154</v>
      </c>
      <c r="I111">
        <v>0.40326512836552919</v>
      </c>
    </row>
    <row r="112" spans="1:9" x14ac:dyDescent="0.3">
      <c r="A112">
        <v>110</v>
      </c>
      <c r="B112">
        <v>2.185666754228488E-3</v>
      </c>
      <c r="E112">
        <v>110</v>
      </c>
      <c r="F112">
        <v>0.22716985139273482</v>
      </c>
      <c r="G112">
        <v>9.6456804392608064E-2</v>
      </c>
      <c r="H112">
        <v>0.75579364635636248</v>
      </c>
      <c r="I112">
        <v>0.22859186246973839</v>
      </c>
    </row>
    <row r="113" spans="1:9" x14ac:dyDescent="0.3">
      <c r="A113">
        <v>111</v>
      </c>
      <c r="B113">
        <v>0.43450342181740664</v>
      </c>
      <c r="E113">
        <v>111</v>
      </c>
      <c r="F113">
        <v>0.67581708980831434</v>
      </c>
      <c r="G113">
        <v>0.60328638812759139</v>
      </c>
      <c r="H113">
        <v>0.6866055151548961</v>
      </c>
      <c r="I113">
        <v>9.9655891141698483E-2</v>
      </c>
    </row>
    <row r="114" spans="1:9" x14ac:dyDescent="0.3">
      <c r="A114">
        <v>112</v>
      </c>
      <c r="B114">
        <v>0.53806949669343673</v>
      </c>
      <c r="E114">
        <v>112</v>
      </c>
      <c r="F114">
        <v>0.68878729360950675</v>
      </c>
      <c r="G114">
        <v>0.20701122289344442</v>
      </c>
      <c r="H114">
        <v>0.47985414457786923</v>
      </c>
      <c r="I114">
        <v>0.95875416329903629</v>
      </c>
    </row>
    <row r="115" spans="1:9" x14ac:dyDescent="0.3">
      <c r="A115">
        <v>113</v>
      </c>
      <c r="B115">
        <v>0.37667808955949234</v>
      </c>
      <c r="E115">
        <v>113</v>
      </c>
      <c r="F115">
        <v>9.4449138882224393E-3</v>
      </c>
      <c r="G115">
        <v>0.26160869791860808</v>
      </c>
      <c r="H115">
        <v>0.2863302642598814</v>
      </c>
      <c r="I115">
        <v>0.60327704776663704</v>
      </c>
    </row>
    <row r="116" spans="1:9" x14ac:dyDescent="0.3">
      <c r="A116">
        <v>114</v>
      </c>
      <c r="B116">
        <v>0.18826069194723594</v>
      </c>
      <c r="E116">
        <v>114</v>
      </c>
      <c r="F116">
        <v>0.4521453961073878</v>
      </c>
      <c r="G116">
        <v>0.98413397544656533</v>
      </c>
      <c r="H116">
        <v>0.53295198083637496</v>
      </c>
      <c r="I116">
        <v>0.92033030841839791</v>
      </c>
    </row>
    <row r="117" spans="1:9" x14ac:dyDescent="0.3">
      <c r="A117">
        <v>115</v>
      </c>
      <c r="B117">
        <v>0.32924579020028222</v>
      </c>
      <c r="E117">
        <v>115</v>
      </c>
      <c r="F117">
        <v>0.33842420553541985</v>
      </c>
      <c r="G117">
        <v>5.7915999795617124E-2</v>
      </c>
      <c r="H117">
        <v>9.4813076804072693E-2</v>
      </c>
      <c r="I117">
        <v>0.27195503868193494</v>
      </c>
    </row>
    <row r="118" spans="1:9" x14ac:dyDescent="0.3">
      <c r="A118">
        <v>116</v>
      </c>
      <c r="B118">
        <v>0.9938628661789608</v>
      </c>
      <c r="E118">
        <v>116</v>
      </c>
      <c r="F118">
        <v>0.50186797927748261</v>
      </c>
      <c r="G118">
        <v>0.92176833275515546</v>
      </c>
      <c r="H118">
        <v>0.84881261017011977</v>
      </c>
      <c r="I118">
        <v>0.68894857680228561</v>
      </c>
    </row>
    <row r="119" spans="1:9" x14ac:dyDescent="0.3">
      <c r="A119">
        <v>117</v>
      </c>
      <c r="B119">
        <v>0.78242382431342594</v>
      </c>
      <c r="E119">
        <v>117</v>
      </c>
      <c r="F119">
        <v>0.31619853385300234</v>
      </c>
      <c r="G119">
        <v>0.18449961653545555</v>
      </c>
      <c r="H119">
        <v>4.9192611516321372E-2</v>
      </c>
      <c r="I119">
        <v>0.74291490026574758</v>
      </c>
    </row>
    <row r="120" spans="1:9" x14ac:dyDescent="0.3">
      <c r="A120">
        <v>118</v>
      </c>
      <c r="B120">
        <v>0.31174932979090164</v>
      </c>
      <c r="E120">
        <v>118</v>
      </c>
      <c r="F120">
        <v>0.21784414977101418</v>
      </c>
      <c r="G120">
        <v>0.20482356028333715</v>
      </c>
      <c r="H120">
        <v>0.86990146559741088</v>
      </c>
      <c r="I120">
        <v>0.25565141385271428</v>
      </c>
    </row>
    <row r="121" spans="1:9" x14ac:dyDescent="0.3">
      <c r="A121">
        <v>119</v>
      </c>
      <c r="B121">
        <v>0.44353249889042445</v>
      </c>
      <c r="E121">
        <v>119</v>
      </c>
      <c r="F121">
        <v>0.83376264835699221</v>
      </c>
      <c r="G121">
        <v>0.61628896090843444</v>
      </c>
      <c r="H121">
        <v>0.38181031236166385</v>
      </c>
      <c r="I121">
        <v>0.96816903613141603</v>
      </c>
    </row>
    <row r="122" spans="1:9" x14ac:dyDescent="0.3">
      <c r="A122">
        <v>120</v>
      </c>
      <c r="B122">
        <v>0.81265179600069948</v>
      </c>
      <c r="E122">
        <v>120</v>
      </c>
      <c r="F122">
        <v>0.9772855736979662</v>
      </c>
      <c r="G122">
        <v>0.10280515567809678</v>
      </c>
      <c r="H122">
        <v>0.7578920567791112</v>
      </c>
      <c r="I122">
        <v>0.21293519545625217</v>
      </c>
    </row>
    <row r="123" spans="1:9" x14ac:dyDescent="0.3">
      <c r="A123">
        <v>121</v>
      </c>
      <c r="B123">
        <v>0.18242168864056985</v>
      </c>
      <c r="E123">
        <v>121</v>
      </c>
      <c r="F123">
        <v>0.42141161530794036</v>
      </c>
      <c r="G123">
        <v>0.68734851980257339</v>
      </c>
      <c r="H123">
        <v>0.20655533496918543</v>
      </c>
      <c r="I123">
        <v>0.43985907241128841</v>
      </c>
    </row>
    <row r="124" spans="1:9" x14ac:dyDescent="0.3">
      <c r="A124">
        <v>122</v>
      </c>
      <c r="B124">
        <v>0.18385629220577659</v>
      </c>
      <c r="E124">
        <v>122</v>
      </c>
      <c r="F124">
        <v>0.72998057822985873</v>
      </c>
      <c r="G124">
        <v>0.34576342577845365</v>
      </c>
      <c r="H124">
        <v>0.51396808808577488</v>
      </c>
      <c r="I124">
        <v>0.12273704466096014</v>
      </c>
    </row>
    <row r="125" spans="1:9" x14ac:dyDescent="0.3">
      <c r="A125">
        <v>123</v>
      </c>
      <c r="B125">
        <v>0.39387783779383234</v>
      </c>
      <c r="E125">
        <v>123</v>
      </c>
      <c r="F125">
        <v>0.22744964633974785</v>
      </c>
      <c r="G125">
        <v>0.37565217225181258</v>
      </c>
      <c r="H125">
        <v>6.8312067032975099E-2</v>
      </c>
      <c r="I125">
        <v>0.69026805427228521</v>
      </c>
    </row>
    <row r="126" spans="1:9" x14ac:dyDescent="0.3">
      <c r="A126">
        <v>124</v>
      </c>
      <c r="B126">
        <v>0.82376084427940932</v>
      </c>
      <c r="E126">
        <v>124</v>
      </c>
      <c r="F126">
        <v>0.11258400671197077</v>
      </c>
      <c r="G126">
        <v>0.70559974668182801</v>
      </c>
      <c r="H126">
        <v>0.85548138628374093</v>
      </c>
      <c r="I126">
        <v>0.69353976348591861</v>
      </c>
    </row>
    <row r="127" spans="1:9" x14ac:dyDescent="0.3">
      <c r="A127">
        <v>125</v>
      </c>
      <c r="B127">
        <v>0.79053583064908117</v>
      </c>
      <c r="E127">
        <v>125</v>
      </c>
      <c r="F127">
        <v>1.8928202726053556E-2</v>
      </c>
      <c r="G127">
        <v>0.53761561907045918</v>
      </c>
      <c r="H127">
        <v>0.42251059229063015</v>
      </c>
      <c r="I127">
        <v>0.31861790470254525</v>
      </c>
    </row>
    <row r="128" spans="1:9" x14ac:dyDescent="0.3">
      <c r="A128">
        <v>126</v>
      </c>
      <c r="B128">
        <v>0.698127426358369</v>
      </c>
      <c r="E128">
        <v>126</v>
      </c>
      <c r="F128">
        <v>0.47014927724650302</v>
      </c>
      <c r="G128">
        <v>0.31902480102360775</v>
      </c>
      <c r="H128">
        <v>8.7530594193173439E-2</v>
      </c>
      <c r="I128">
        <v>2.5798690549342029E-2</v>
      </c>
    </row>
    <row r="129" spans="1:9" x14ac:dyDescent="0.3">
      <c r="A129">
        <v>127</v>
      </c>
      <c r="B129">
        <v>6.1485138813537898E-2</v>
      </c>
      <c r="E129">
        <v>127</v>
      </c>
      <c r="F129">
        <v>0.42119228631862404</v>
      </c>
      <c r="G129">
        <v>0.36808165254477421</v>
      </c>
      <c r="H129">
        <v>0.91867266942496939</v>
      </c>
      <c r="I129">
        <v>0.15257647268812169</v>
      </c>
    </row>
    <row r="130" spans="1:9" x14ac:dyDescent="0.3">
      <c r="A130">
        <v>128</v>
      </c>
      <c r="B130">
        <v>0.20637631179297489</v>
      </c>
      <c r="E130">
        <v>128</v>
      </c>
      <c r="F130">
        <v>0.10723334012155916</v>
      </c>
      <c r="G130">
        <v>0.93401707482253626</v>
      </c>
      <c r="H130">
        <v>0.85898086655313499</v>
      </c>
      <c r="I130">
        <v>0.64161410666044449</v>
      </c>
    </row>
    <row r="131" spans="1:9" x14ac:dyDescent="0.3">
      <c r="A131">
        <v>129</v>
      </c>
      <c r="B131">
        <v>0.62854704705638698</v>
      </c>
      <c r="E131">
        <v>129</v>
      </c>
      <c r="F131">
        <v>0.54454536426049038</v>
      </c>
      <c r="G131">
        <v>0.10702829563794691</v>
      </c>
      <c r="H131">
        <v>0.68983951559747247</v>
      </c>
      <c r="I131">
        <v>0.72423362768654875</v>
      </c>
    </row>
    <row r="132" spans="1:9" x14ac:dyDescent="0.3">
      <c r="A132">
        <v>130</v>
      </c>
      <c r="B132">
        <v>0.47251737617101008</v>
      </c>
      <c r="E132">
        <v>130</v>
      </c>
      <c r="F132">
        <v>0.84189581567494953</v>
      </c>
      <c r="G132">
        <v>0.99365774207138513</v>
      </c>
      <c r="H132">
        <v>0.9606648962687474</v>
      </c>
      <c r="I132">
        <v>9.5512384678487328E-2</v>
      </c>
    </row>
    <row r="133" spans="1:9" x14ac:dyDescent="0.3">
      <c r="A133">
        <v>131</v>
      </c>
      <c r="B133">
        <v>0.27775703836114807</v>
      </c>
      <c r="E133">
        <v>131</v>
      </c>
      <c r="F133">
        <v>0.26869597144015234</v>
      </c>
      <c r="G133">
        <v>0.32567729242259869</v>
      </c>
      <c r="H133">
        <v>0.25199087209258209</v>
      </c>
      <c r="I133">
        <v>0.30390337628953623</v>
      </c>
    </row>
    <row r="134" spans="1:9" x14ac:dyDescent="0.3">
      <c r="A134">
        <v>132</v>
      </c>
      <c r="B134">
        <v>0.15308049724064832</v>
      </c>
      <c r="E134">
        <v>132</v>
      </c>
      <c r="F134">
        <v>0.3032478584889432</v>
      </c>
      <c r="G134">
        <v>0.66785866802879812</v>
      </c>
      <c r="H134">
        <v>0.49711489240872309</v>
      </c>
      <c r="I134">
        <v>0.69264928085980804</v>
      </c>
    </row>
    <row r="135" spans="1:9" x14ac:dyDescent="0.3">
      <c r="A135">
        <v>133</v>
      </c>
      <c r="B135">
        <v>0.72188628617023221</v>
      </c>
      <c r="E135">
        <v>133</v>
      </c>
      <c r="F135">
        <v>0.12993888653856411</v>
      </c>
      <c r="G135">
        <v>0.88496302676639127</v>
      </c>
      <c r="H135">
        <v>0.34418260173263737</v>
      </c>
      <c r="I135">
        <v>0.53557535155597913</v>
      </c>
    </row>
    <row r="136" spans="1:9" x14ac:dyDescent="0.3">
      <c r="A136">
        <v>134</v>
      </c>
      <c r="B136">
        <v>0.31732067128806751</v>
      </c>
      <c r="E136">
        <v>134</v>
      </c>
      <c r="F136">
        <v>0.36226905387599628</v>
      </c>
      <c r="G136">
        <v>0.39123698574178223</v>
      </c>
      <c r="H136">
        <v>0.30359621432023476</v>
      </c>
      <c r="I136">
        <v>0.24836944262710858</v>
      </c>
    </row>
    <row r="137" spans="1:9" x14ac:dyDescent="0.3">
      <c r="A137">
        <v>135</v>
      </c>
      <c r="B137">
        <v>0.47729980706673181</v>
      </c>
      <c r="E137">
        <v>135</v>
      </c>
      <c r="F137">
        <v>0.1681005190170366</v>
      </c>
      <c r="G137">
        <v>0.92329753409440674</v>
      </c>
      <c r="H137">
        <v>0.72542997776919194</v>
      </c>
      <c r="I137">
        <v>0.79200732231403803</v>
      </c>
    </row>
    <row r="138" spans="1:9" x14ac:dyDescent="0.3">
      <c r="A138">
        <v>136</v>
      </c>
      <c r="B138">
        <v>0.94042024808789526</v>
      </c>
      <c r="E138">
        <v>136</v>
      </c>
      <c r="F138">
        <v>0.58954329296068197</v>
      </c>
      <c r="G138">
        <v>0.74125524858739411</v>
      </c>
      <c r="H138">
        <v>0.56419988581811031</v>
      </c>
      <c r="I138">
        <v>0.724058682251293</v>
      </c>
    </row>
    <row r="139" spans="1:9" x14ac:dyDescent="0.3">
      <c r="A139">
        <v>137</v>
      </c>
      <c r="B139">
        <v>0.37143025683865238</v>
      </c>
      <c r="E139">
        <v>137</v>
      </c>
      <c r="F139">
        <v>0.4893126481534974</v>
      </c>
      <c r="G139">
        <v>4.7168545600879019E-2</v>
      </c>
      <c r="H139">
        <v>0.24583257461147634</v>
      </c>
      <c r="I139">
        <v>0.81428954211059745</v>
      </c>
    </row>
    <row r="140" spans="1:9" x14ac:dyDescent="0.3">
      <c r="A140">
        <v>138</v>
      </c>
      <c r="B140">
        <v>0.58011585595290083</v>
      </c>
      <c r="E140">
        <v>138</v>
      </c>
      <c r="F140">
        <v>7.2168305915735531E-2</v>
      </c>
      <c r="G140">
        <v>0.14022033505165166</v>
      </c>
      <c r="H140">
        <v>0.37675193353173442</v>
      </c>
      <c r="I140">
        <v>0.92474789353699005</v>
      </c>
    </row>
    <row r="141" spans="1:9" x14ac:dyDescent="0.3">
      <c r="A141">
        <v>139</v>
      </c>
      <c r="B141">
        <v>0.26886350096692946</v>
      </c>
      <c r="E141">
        <v>139</v>
      </c>
      <c r="F141">
        <v>0.15369223861873016</v>
      </c>
      <c r="G141">
        <v>0.76314249134273693</v>
      </c>
      <c r="H141">
        <v>0.10194059632918162</v>
      </c>
      <c r="I141">
        <v>0.40349386548121868</v>
      </c>
    </row>
    <row r="142" spans="1:9" x14ac:dyDescent="0.3">
      <c r="A142">
        <v>140</v>
      </c>
      <c r="B142">
        <v>0.29666404645720423</v>
      </c>
      <c r="E142">
        <v>140</v>
      </c>
      <c r="F142">
        <v>0.18105211092269191</v>
      </c>
      <c r="G142">
        <v>0.88423760493465264</v>
      </c>
      <c r="H142">
        <v>0.55581671700696411</v>
      </c>
      <c r="I142">
        <v>0.20380407960113234</v>
      </c>
    </row>
    <row r="143" spans="1:9" x14ac:dyDescent="0.3">
      <c r="A143">
        <v>141</v>
      </c>
      <c r="B143">
        <v>0.69515280663716772</v>
      </c>
      <c r="E143">
        <v>141</v>
      </c>
      <c r="F143">
        <v>0.18553779096186152</v>
      </c>
      <c r="G143">
        <v>0.53954870748283901</v>
      </c>
      <c r="H143">
        <v>0.93132798633230596</v>
      </c>
      <c r="I143">
        <v>0.95819320330089575</v>
      </c>
    </row>
    <row r="144" spans="1:9" x14ac:dyDescent="0.3">
      <c r="A144">
        <v>142</v>
      </c>
      <c r="B144">
        <v>0.20031714782664412</v>
      </c>
      <c r="E144">
        <v>142</v>
      </c>
      <c r="F144">
        <v>0.89858416389044871</v>
      </c>
      <c r="G144">
        <v>0.74707309678294453</v>
      </c>
      <c r="H144">
        <v>0.14621666828665458</v>
      </c>
      <c r="I144">
        <v>0.7991302043267301</v>
      </c>
    </row>
    <row r="145" spans="1:9" x14ac:dyDescent="0.3">
      <c r="A145">
        <v>143</v>
      </c>
      <c r="B145">
        <v>0.59196108319002638</v>
      </c>
      <c r="E145">
        <v>143</v>
      </c>
      <c r="F145">
        <v>0.45062029224708144</v>
      </c>
      <c r="G145">
        <v>0.26646904982205477</v>
      </c>
      <c r="H145">
        <v>0.43375983349802205</v>
      </c>
      <c r="I145">
        <v>0.81541761748864117</v>
      </c>
    </row>
    <row r="146" spans="1:9" x14ac:dyDescent="0.3">
      <c r="A146">
        <v>144</v>
      </c>
      <c r="B146">
        <v>5.1820795100123274E-2</v>
      </c>
      <c r="E146">
        <v>144</v>
      </c>
      <c r="F146">
        <v>0.35991158098818243</v>
      </c>
      <c r="G146">
        <v>0.16784423723226993</v>
      </c>
      <c r="H146">
        <v>0.56164369428289784</v>
      </c>
      <c r="I146">
        <v>0.2165713398240513</v>
      </c>
    </row>
    <row r="147" spans="1:9" x14ac:dyDescent="0.3">
      <c r="A147">
        <v>145</v>
      </c>
      <c r="B147">
        <v>0.98100610981122049</v>
      </c>
      <c r="E147">
        <v>145</v>
      </c>
      <c r="F147">
        <v>0.61809273706692458</v>
      </c>
      <c r="G147">
        <v>0.76536101778931864</v>
      </c>
      <c r="H147">
        <v>0.55285873933380625</v>
      </c>
      <c r="I147">
        <v>0.91060587155522421</v>
      </c>
    </row>
    <row r="148" spans="1:9" x14ac:dyDescent="0.3">
      <c r="A148">
        <v>146</v>
      </c>
      <c r="B148">
        <v>0.22617058499130049</v>
      </c>
      <c r="E148">
        <v>146</v>
      </c>
      <c r="F148">
        <v>0.14684430511020408</v>
      </c>
      <c r="G148">
        <v>0.71206496902806748</v>
      </c>
      <c r="H148">
        <v>0.68329009220220549</v>
      </c>
      <c r="I148">
        <v>0.2240724831620573</v>
      </c>
    </row>
    <row r="149" spans="1:9" x14ac:dyDescent="0.3">
      <c r="A149">
        <v>147</v>
      </c>
      <c r="B149">
        <v>0.68416538532142801</v>
      </c>
      <c r="E149">
        <v>147</v>
      </c>
      <c r="F149">
        <v>0.68456277536021759</v>
      </c>
      <c r="G149">
        <v>0.15393573242649061</v>
      </c>
      <c r="H149">
        <v>0.30445397839867039</v>
      </c>
      <c r="I149">
        <v>0.47777275870200231</v>
      </c>
    </row>
    <row r="150" spans="1:9" x14ac:dyDescent="0.3">
      <c r="A150">
        <v>148</v>
      </c>
      <c r="B150">
        <v>0.84410768786141199</v>
      </c>
      <c r="E150">
        <v>148</v>
      </c>
      <c r="F150">
        <v>0.88043702651068967</v>
      </c>
      <c r="G150">
        <v>0.9779867801056471</v>
      </c>
      <c r="H150">
        <v>0.41249260600261561</v>
      </c>
      <c r="I150">
        <v>0.35410162619305574</v>
      </c>
    </row>
    <row r="151" spans="1:9" x14ac:dyDescent="0.3">
      <c r="A151">
        <v>149</v>
      </c>
      <c r="B151">
        <v>0.46171667149004347</v>
      </c>
      <c r="E151">
        <v>149</v>
      </c>
      <c r="F151">
        <v>0.79194470659011817</v>
      </c>
      <c r="G151">
        <v>0.81049350602358861</v>
      </c>
      <c r="H151">
        <v>0.70008494546537126</v>
      </c>
      <c r="I151">
        <v>0.84611767252238679</v>
      </c>
    </row>
    <row r="152" spans="1:9" x14ac:dyDescent="0.3">
      <c r="A152">
        <v>150</v>
      </c>
      <c r="B152">
        <v>0.90046497155002125</v>
      </c>
      <c r="E152">
        <v>150</v>
      </c>
      <c r="F152">
        <v>0.43489013319738579</v>
      </c>
      <c r="G152">
        <v>0.3360248190917916</v>
      </c>
      <c r="H152">
        <v>3.020892323470592E-2</v>
      </c>
      <c r="I152">
        <v>0.23547236712014585</v>
      </c>
    </row>
    <row r="153" spans="1:9" x14ac:dyDescent="0.3">
      <c r="A153">
        <v>151</v>
      </c>
      <c r="B153">
        <v>0.52610576586530167</v>
      </c>
      <c r="E153">
        <v>151</v>
      </c>
      <c r="F153">
        <v>2.959703989862783E-3</v>
      </c>
      <c r="G153">
        <v>0.32342388969754543</v>
      </c>
      <c r="H153">
        <v>0.74783574536113873</v>
      </c>
      <c r="I153">
        <v>0.76176434902817747</v>
      </c>
    </row>
    <row r="154" spans="1:9" x14ac:dyDescent="0.3">
      <c r="A154">
        <v>152</v>
      </c>
      <c r="B154">
        <v>0.91385041053058835</v>
      </c>
      <c r="E154">
        <v>152</v>
      </c>
      <c r="F154">
        <v>0.28278676039646444</v>
      </c>
      <c r="G154">
        <v>0.69888334016810205</v>
      </c>
      <c r="H154">
        <v>0.65189683409839028</v>
      </c>
      <c r="I154">
        <v>0.43190137649709548</v>
      </c>
    </row>
    <row r="155" spans="1:9" x14ac:dyDescent="0.3">
      <c r="A155">
        <v>153</v>
      </c>
      <c r="B155">
        <v>2.4528506422841656E-2</v>
      </c>
      <c r="E155">
        <v>153</v>
      </c>
      <c r="F155">
        <v>0.37302333626556505</v>
      </c>
      <c r="G155">
        <v>0.61268131403747128</v>
      </c>
      <c r="H155">
        <v>0.66077579484540583</v>
      </c>
      <c r="I155">
        <v>0.5654448442556631</v>
      </c>
    </row>
    <row r="156" spans="1:9" x14ac:dyDescent="0.3">
      <c r="A156">
        <v>154</v>
      </c>
      <c r="B156">
        <v>0.27362579661780029</v>
      </c>
      <c r="E156">
        <v>154</v>
      </c>
      <c r="F156">
        <v>0.66812203113612501</v>
      </c>
      <c r="G156">
        <v>0.89312789326243158</v>
      </c>
      <c r="H156">
        <v>0.48193567234386581</v>
      </c>
      <c r="I156">
        <v>0.13744761805723338</v>
      </c>
    </row>
    <row r="157" spans="1:9" x14ac:dyDescent="0.3">
      <c r="A157">
        <v>155</v>
      </c>
      <c r="B157">
        <v>0.95274912052444949</v>
      </c>
      <c r="E157">
        <v>155</v>
      </c>
      <c r="F157">
        <v>0.29220938042265432</v>
      </c>
      <c r="G157">
        <v>0.81004306777566515</v>
      </c>
      <c r="H157">
        <v>0.48970511838525321</v>
      </c>
      <c r="I157">
        <v>0.18544172205754028</v>
      </c>
    </row>
    <row r="158" spans="1:9" x14ac:dyDescent="0.3">
      <c r="A158">
        <v>156</v>
      </c>
      <c r="B158">
        <v>0.18515256373647304</v>
      </c>
      <c r="E158">
        <v>156</v>
      </c>
      <c r="F158">
        <v>0.18139784341036047</v>
      </c>
      <c r="G158">
        <v>0.42093683132311444</v>
      </c>
      <c r="H158">
        <v>0.750762251755972</v>
      </c>
      <c r="I158">
        <v>0.79462673770677694</v>
      </c>
    </row>
    <row r="159" spans="1:9" x14ac:dyDescent="0.3">
      <c r="A159">
        <v>157</v>
      </c>
      <c r="B159">
        <v>0.98584164370868821</v>
      </c>
      <c r="E159">
        <v>157</v>
      </c>
      <c r="F159">
        <v>0.79299617953536272</v>
      </c>
      <c r="G159">
        <v>0.34458138589726461</v>
      </c>
      <c r="H159">
        <v>7.8987149507320331E-2</v>
      </c>
      <c r="I159">
        <v>0.3448742099062736</v>
      </c>
    </row>
    <row r="160" spans="1:9" x14ac:dyDescent="0.3">
      <c r="A160">
        <v>158</v>
      </c>
      <c r="B160">
        <v>0.75742356055063886</v>
      </c>
      <c r="E160">
        <v>158</v>
      </c>
      <c r="F160">
        <v>0.39298406781745654</v>
      </c>
      <c r="G160">
        <v>0.36399594234079469</v>
      </c>
      <c r="H160">
        <v>0.41169539967292834</v>
      </c>
      <c r="I160">
        <v>0.18340740798907662</v>
      </c>
    </row>
    <row r="161" spans="1:9" x14ac:dyDescent="0.3">
      <c r="A161">
        <v>159</v>
      </c>
      <c r="B161">
        <v>0.58689403302875531</v>
      </c>
      <c r="E161">
        <v>159</v>
      </c>
      <c r="F161">
        <v>0.48320898632983733</v>
      </c>
      <c r="G161">
        <v>5.6453413150657106E-2</v>
      </c>
      <c r="H161">
        <v>0.26107261060165199</v>
      </c>
      <c r="I161">
        <v>0.54440068354481552</v>
      </c>
    </row>
    <row r="162" spans="1:9" x14ac:dyDescent="0.3">
      <c r="A162">
        <v>160</v>
      </c>
      <c r="B162">
        <v>0.66826551655305721</v>
      </c>
      <c r="E162">
        <v>160</v>
      </c>
      <c r="F162">
        <v>0.28890696815326611</v>
      </c>
      <c r="G162">
        <v>0.96855277574520116</v>
      </c>
      <c r="H162">
        <v>0.28061322363537466</v>
      </c>
      <c r="I162">
        <v>8.2060814618735267E-2</v>
      </c>
    </row>
    <row r="163" spans="1:9" x14ac:dyDescent="0.3">
      <c r="A163">
        <v>161</v>
      </c>
      <c r="B163">
        <v>0.17188416342118373</v>
      </c>
      <c r="E163">
        <v>161</v>
      </c>
      <c r="F163">
        <v>0.54398329622510311</v>
      </c>
      <c r="G163">
        <v>0.84111179362130528</v>
      </c>
      <c r="H163">
        <v>0.31904183474216763</v>
      </c>
      <c r="I163">
        <v>0.36365014905651105</v>
      </c>
    </row>
    <row r="164" spans="1:9" x14ac:dyDescent="0.3">
      <c r="A164">
        <v>162</v>
      </c>
      <c r="B164">
        <v>0.50255042791056148</v>
      </c>
      <c r="E164">
        <v>162</v>
      </c>
      <c r="F164">
        <v>0.82812512317184706</v>
      </c>
      <c r="G164">
        <v>0.86150601990323794</v>
      </c>
      <c r="H164">
        <v>0.87255471410429564</v>
      </c>
      <c r="I164">
        <v>0.95846476989690477</v>
      </c>
    </row>
    <row r="165" spans="1:9" x14ac:dyDescent="0.3">
      <c r="A165">
        <v>163</v>
      </c>
      <c r="B165">
        <v>0.54424853998058498</v>
      </c>
      <c r="E165">
        <v>163</v>
      </c>
      <c r="F165">
        <v>0.88429187899128014</v>
      </c>
      <c r="G165">
        <v>0.72101304263946919</v>
      </c>
      <c r="H165">
        <v>0.50745808072294596</v>
      </c>
      <c r="I165">
        <v>0.71586260515928568</v>
      </c>
    </row>
    <row r="166" spans="1:9" x14ac:dyDescent="0.3">
      <c r="A166">
        <v>164</v>
      </c>
      <c r="B166">
        <v>0.72344462091195105</v>
      </c>
      <c r="E166">
        <v>164</v>
      </c>
      <c r="F166">
        <v>0.67181642976672884</v>
      </c>
      <c r="G166">
        <v>0.56117534833704286</v>
      </c>
      <c r="H166">
        <v>0.17727059003875367</v>
      </c>
      <c r="I166">
        <v>9.9557111286534883E-2</v>
      </c>
    </row>
    <row r="167" spans="1:9" x14ac:dyDescent="0.3">
      <c r="A167">
        <v>165</v>
      </c>
      <c r="B167">
        <v>0.39414910948539683</v>
      </c>
      <c r="E167">
        <v>165</v>
      </c>
      <c r="F167">
        <v>0.23497593756377755</v>
      </c>
      <c r="G167">
        <v>0.98663397967403321</v>
      </c>
      <c r="H167">
        <v>0.78991350029986807</v>
      </c>
      <c r="I167">
        <v>0.9768335901636831</v>
      </c>
    </row>
    <row r="168" spans="1:9" x14ac:dyDescent="0.3">
      <c r="A168">
        <v>166</v>
      </c>
      <c r="B168">
        <v>0.68496645340758788</v>
      </c>
      <c r="E168">
        <v>166</v>
      </c>
      <c r="F168">
        <v>0.87407713379709973</v>
      </c>
      <c r="G168">
        <v>0.59319609213222968</v>
      </c>
      <c r="H168">
        <v>0.39208560624228106</v>
      </c>
      <c r="I168">
        <v>0.64451424163958859</v>
      </c>
    </row>
    <row r="169" spans="1:9" x14ac:dyDescent="0.3">
      <c r="A169">
        <v>167</v>
      </c>
      <c r="B169">
        <v>0.87543307109575508</v>
      </c>
      <c r="E169">
        <v>167</v>
      </c>
      <c r="F169">
        <v>0.55840320981321678</v>
      </c>
      <c r="G169">
        <v>9.4351601042952482E-2</v>
      </c>
      <c r="H169">
        <v>8.7948674673835603E-3</v>
      </c>
      <c r="I169">
        <v>0.69101093350424214</v>
      </c>
    </row>
    <row r="170" spans="1:9" x14ac:dyDescent="0.3">
      <c r="A170">
        <v>168</v>
      </c>
      <c r="B170">
        <v>0.41342542160313278</v>
      </c>
      <c r="E170">
        <v>168</v>
      </c>
      <c r="F170">
        <v>0.32471240334078011</v>
      </c>
      <c r="G170">
        <v>0.17734014837231182</v>
      </c>
      <c r="H170">
        <v>0.30969695896921856</v>
      </c>
      <c r="I170">
        <v>0.57020855599523279</v>
      </c>
    </row>
    <row r="171" spans="1:9" x14ac:dyDescent="0.3">
      <c r="A171">
        <v>169</v>
      </c>
      <c r="B171">
        <v>0.61577625663233371</v>
      </c>
      <c r="E171">
        <v>169</v>
      </c>
      <c r="F171">
        <v>0.89504208395813845</v>
      </c>
      <c r="G171">
        <v>0.4669706301635822</v>
      </c>
      <c r="H171">
        <v>0.67788272634604885</v>
      </c>
      <c r="I171">
        <v>0.58774914425122271</v>
      </c>
    </row>
    <row r="172" spans="1:9" x14ac:dyDescent="0.3">
      <c r="A172">
        <v>170</v>
      </c>
      <c r="B172">
        <v>0.96300844008581854</v>
      </c>
      <c r="E172">
        <v>170</v>
      </c>
      <c r="F172">
        <v>0.34223464640727042</v>
      </c>
      <c r="G172">
        <v>0.49138770371963103</v>
      </c>
      <c r="H172">
        <v>0.27460134507111733</v>
      </c>
      <c r="I172">
        <v>0.87854039023987107</v>
      </c>
    </row>
    <row r="173" spans="1:9" x14ac:dyDescent="0.3">
      <c r="A173">
        <v>171</v>
      </c>
      <c r="B173">
        <v>0.93648332615575924</v>
      </c>
      <c r="E173">
        <v>171</v>
      </c>
      <c r="F173">
        <v>0.48740774487609828</v>
      </c>
      <c r="G173">
        <v>0.22143793442661519</v>
      </c>
      <c r="H173">
        <v>0.75653537510016911</v>
      </c>
      <c r="I173">
        <v>0.72806744475752783</v>
      </c>
    </row>
    <row r="174" spans="1:9" x14ac:dyDescent="0.3">
      <c r="A174">
        <v>172</v>
      </c>
      <c r="B174">
        <v>0.48085438301209138</v>
      </c>
      <c r="E174">
        <v>172</v>
      </c>
      <c r="F174">
        <v>0.36943140371286387</v>
      </c>
      <c r="G174">
        <v>0.91451899382981683</v>
      </c>
      <c r="H174">
        <v>0.11861791610735772</v>
      </c>
      <c r="I174">
        <v>0.92956044393531467</v>
      </c>
    </row>
    <row r="175" spans="1:9" x14ac:dyDescent="0.3">
      <c r="A175">
        <v>173</v>
      </c>
      <c r="B175">
        <v>0.15279685930275799</v>
      </c>
      <c r="E175">
        <v>173</v>
      </c>
      <c r="F175">
        <v>0.55261862432224951</v>
      </c>
      <c r="G175">
        <v>0.49270565431555258</v>
      </c>
      <c r="H175">
        <v>0.69096701315514164</v>
      </c>
      <c r="I175">
        <v>0.63069713964558227</v>
      </c>
    </row>
    <row r="176" spans="1:9" x14ac:dyDescent="0.3">
      <c r="A176">
        <v>174</v>
      </c>
      <c r="B176">
        <v>0.84814386851933454</v>
      </c>
      <c r="E176">
        <v>174</v>
      </c>
      <c r="F176">
        <v>0.50990665662248347</v>
      </c>
      <c r="G176">
        <v>0.38278311680827171</v>
      </c>
      <c r="H176">
        <v>0.23424667794768061</v>
      </c>
      <c r="I176">
        <v>0.52300915160852424</v>
      </c>
    </row>
    <row r="177" spans="1:9" x14ac:dyDescent="0.3">
      <c r="A177">
        <v>175</v>
      </c>
      <c r="B177">
        <v>0.94017769821053143</v>
      </c>
      <c r="E177">
        <v>175</v>
      </c>
      <c r="F177">
        <v>0.54821477103523986</v>
      </c>
      <c r="G177">
        <v>0.90998088934557386</v>
      </c>
      <c r="H177">
        <v>0.67587650627658757</v>
      </c>
      <c r="I177">
        <v>1.8621546213166584E-2</v>
      </c>
    </row>
    <row r="178" spans="1:9" x14ac:dyDescent="0.3">
      <c r="A178">
        <v>176</v>
      </c>
      <c r="B178">
        <v>0.73875267686129353</v>
      </c>
      <c r="E178">
        <v>176</v>
      </c>
      <c r="F178">
        <v>0.79749009788262848</v>
      </c>
      <c r="G178">
        <v>1.056000768214338E-2</v>
      </c>
      <c r="H178">
        <v>0.88757147865138153</v>
      </c>
      <c r="I178">
        <v>0.73819457522415444</v>
      </c>
    </row>
    <row r="179" spans="1:9" x14ac:dyDescent="0.3">
      <c r="A179">
        <v>177</v>
      </c>
      <c r="B179">
        <v>0.98577746405195099</v>
      </c>
      <c r="E179">
        <v>177</v>
      </c>
      <c r="F179">
        <v>0.22124724457359257</v>
      </c>
      <c r="G179">
        <v>0.38178926271126712</v>
      </c>
      <c r="H179">
        <v>4.8028817518868228E-2</v>
      </c>
      <c r="I179">
        <v>0.59954601541882113</v>
      </c>
    </row>
    <row r="180" spans="1:9" x14ac:dyDescent="0.3">
      <c r="A180">
        <v>178</v>
      </c>
      <c r="B180">
        <v>0.31033487486033318</v>
      </c>
      <c r="E180">
        <v>178</v>
      </c>
      <c r="F180">
        <v>0.62334764313198665</v>
      </c>
      <c r="G180">
        <v>0.59495183484792913</v>
      </c>
      <c r="H180">
        <v>0.19811273044420541</v>
      </c>
      <c r="I180">
        <v>0.2428676654454397</v>
      </c>
    </row>
    <row r="181" spans="1:9" x14ac:dyDescent="0.3">
      <c r="A181">
        <v>179</v>
      </c>
      <c r="B181">
        <v>0.11997945113870245</v>
      </c>
      <c r="E181">
        <v>179</v>
      </c>
      <c r="F181">
        <v>0.13303799917140446</v>
      </c>
      <c r="G181">
        <v>0.93426784409357999</v>
      </c>
      <c r="H181">
        <v>0.14355161477209721</v>
      </c>
      <c r="I181">
        <v>0.83174660679796364</v>
      </c>
    </row>
    <row r="182" spans="1:9" x14ac:dyDescent="0.3">
      <c r="A182">
        <v>180</v>
      </c>
      <c r="B182">
        <v>0.43591865082775372</v>
      </c>
      <c r="E182">
        <v>180</v>
      </c>
      <c r="F182">
        <v>0.86022451157146262</v>
      </c>
      <c r="G182">
        <v>0.90699632867073521</v>
      </c>
      <c r="H182">
        <v>0.72293254374481264</v>
      </c>
      <c r="I182">
        <v>0.46045955688381712</v>
      </c>
    </row>
    <row r="183" spans="1:9" x14ac:dyDescent="0.3">
      <c r="A183">
        <v>181</v>
      </c>
      <c r="B183">
        <v>0.79054970345535225</v>
      </c>
      <c r="E183">
        <v>181</v>
      </c>
      <c r="F183">
        <v>0.74025231344577636</v>
      </c>
      <c r="G183">
        <v>0.67436804225739055</v>
      </c>
      <c r="H183">
        <v>5.225530725253591E-2</v>
      </c>
      <c r="I183">
        <v>0.92557125492795689</v>
      </c>
    </row>
    <row r="184" spans="1:9" x14ac:dyDescent="0.3">
      <c r="A184">
        <v>182</v>
      </c>
      <c r="B184">
        <v>0.93935661204812304</v>
      </c>
      <c r="E184">
        <v>182</v>
      </c>
      <c r="F184">
        <v>0.70677302565418487</v>
      </c>
      <c r="G184">
        <v>0.94304525858700072</v>
      </c>
      <c r="H184">
        <v>0.17951736387083939</v>
      </c>
      <c r="I184">
        <v>0.39530805649508449</v>
      </c>
    </row>
    <row r="185" spans="1:9" x14ac:dyDescent="0.3">
      <c r="A185">
        <v>183</v>
      </c>
      <c r="B185">
        <v>0.7774577369432939</v>
      </c>
      <c r="E185">
        <v>183</v>
      </c>
      <c r="F185">
        <v>8.9972962136426027E-2</v>
      </c>
      <c r="G185">
        <v>0.23570054702569754</v>
      </c>
      <c r="H185">
        <v>0.17236285998682388</v>
      </c>
      <c r="I185">
        <v>0.35258534325480373</v>
      </c>
    </row>
    <row r="186" spans="1:9" x14ac:dyDescent="0.3">
      <c r="A186">
        <v>184</v>
      </c>
      <c r="B186">
        <v>0.45471838947159871</v>
      </c>
      <c r="E186">
        <v>184</v>
      </c>
      <c r="F186">
        <v>0.77586858171085937</v>
      </c>
      <c r="G186">
        <v>0.82713809030511143</v>
      </c>
      <c r="H186">
        <v>0.87276128940770259</v>
      </c>
      <c r="I186">
        <v>0.10559015387366655</v>
      </c>
    </row>
    <row r="187" spans="1:9" x14ac:dyDescent="0.3">
      <c r="A187">
        <v>185</v>
      </c>
      <c r="B187">
        <v>0.79442823901587556</v>
      </c>
      <c r="E187">
        <v>185</v>
      </c>
      <c r="F187">
        <v>0.4796904539133362</v>
      </c>
      <c r="G187">
        <v>0.18408025465614208</v>
      </c>
      <c r="H187">
        <v>0.33642156345297358</v>
      </c>
      <c r="I187">
        <v>0.72353443160187936</v>
      </c>
    </row>
    <row r="188" spans="1:9" x14ac:dyDescent="0.3">
      <c r="A188">
        <v>186</v>
      </c>
      <c r="B188">
        <v>7.795385577309133E-2</v>
      </c>
      <c r="E188">
        <v>186</v>
      </c>
      <c r="F188">
        <v>0.48169688392238752</v>
      </c>
      <c r="G188">
        <v>0.21017993935531287</v>
      </c>
      <c r="H188">
        <v>0.1734297741719133</v>
      </c>
      <c r="I188">
        <v>0.3550795988106854</v>
      </c>
    </row>
    <row r="189" spans="1:9" x14ac:dyDescent="0.3">
      <c r="A189">
        <v>187</v>
      </c>
      <c r="B189">
        <v>0.52153908957872785</v>
      </c>
      <c r="E189">
        <v>187</v>
      </c>
      <c r="F189">
        <v>0.46174434265313513</v>
      </c>
      <c r="G189">
        <v>0.84955365747434697</v>
      </c>
      <c r="H189">
        <v>0.23347245483378209</v>
      </c>
      <c r="I189">
        <v>0.14547682949407115</v>
      </c>
    </row>
    <row r="190" spans="1:9" x14ac:dyDescent="0.3">
      <c r="A190">
        <v>188</v>
      </c>
      <c r="B190">
        <v>0.4457134972675344</v>
      </c>
      <c r="E190">
        <v>188</v>
      </c>
      <c r="F190">
        <v>0.1177112173399123</v>
      </c>
      <c r="G190">
        <v>0.98527719952378368</v>
      </c>
      <c r="H190">
        <v>0.15185894397253774</v>
      </c>
      <c r="I190">
        <v>0.60798960688718029</v>
      </c>
    </row>
    <row r="191" spans="1:9" x14ac:dyDescent="0.3">
      <c r="A191">
        <v>189</v>
      </c>
      <c r="B191">
        <v>0.15187892012750337</v>
      </c>
      <c r="E191">
        <v>189</v>
      </c>
      <c r="F191">
        <v>0.23997942106034853</v>
      </c>
      <c r="G191">
        <v>0.59263618966268294</v>
      </c>
      <c r="H191">
        <v>0.71883160159202031</v>
      </c>
      <c r="I191">
        <v>0.12915247350262471</v>
      </c>
    </row>
    <row r="192" spans="1:9" x14ac:dyDescent="0.3">
      <c r="A192">
        <v>190</v>
      </c>
      <c r="B192">
        <v>9.6983690158999991E-2</v>
      </c>
      <c r="E192">
        <v>190</v>
      </c>
      <c r="F192">
        <v>0.86208516581000372</v>
      </c>
      <c r="G192">
        <v>0.18271371002674897</v>
      </c>
      <c r="H192">
        <v>0.58533352962611929</v>
      </c>
      <c r="I192">
        <v>0.10436002704068692</v>
      </c>
    </row>
    <row r="193" spans="1:9" x14ac:dyDescent="0.3">
      <c r="A193">
        <v>191</v>
      </c>
      <c r="B193">
        <v>0.77190010206823001</v>
      </c>
      <c r="E193">
        <v>191</v>
      </c>
      <c r="F193">
        <v>0.63056194921993025</v>
      </c>
      <c r="G193">
        <v>0.35643905492481542</v>
      </c>
      <c r="H193">
        <v>0.3121768954175923</v>
      </c>
      <c r="I193">
        <v>6.0862023500526941E-2</v>
      </c>
    </row>
    <row r="194" spans="1:9" x14ac:dyDescent="0.3">
      <c r="A194">
        <v>192</v>
      </c>
      <c r="B194">
        <v>0.40281992578653181</v>
      </c>
      <c r="E194">
        <v>192</v>
      </c>
      <c r="F194">
        <v>0.93681344886625961</v>
      </c>
      <c r="G194">
        <v>2.4016445960481025E-2</v>
      </c>
      <c r="H194">
        <v>0.86858538796676255</v>
      </c>
      <c r="I194">
        <v>0.27313659105199817</v>
      </c>
    </row>
    <row r="195" spans="1:9" x14ac:dyDescent="0.3">
      <c r="A195">
        <v>193</v>
      </c>
      <c r="B195">
        <v>0.68429189588575223</v>
      </c>
      <c r="E195">
        <v>193</v>
      </c>
      <c r="F195">
        <v>0.82198392471093118</v>
      </c>
      <c r="G195">
        <v>0.70075928419122124</v>
      </c>
      <c r="H195">
        <v>0.77464178623089619</v>
      </c>
      <c r="I195">
        <v>0.65104002239147918</v>
      </c>
    </row>
    <row r="196" spans="1:9" x14ac:dyDescent="0.3">
      <c r="A196">
        <v>194</v>
      </c>
      <c r="B196">
        <v>0.45804763107678226</v>
      </c>
      <c r="E196">
        <v>194</v>
      </c>
      <c r="F196">
        <v>0.8051584744775333</v>
      </c>
      <c r="G196">
        <v>0.37760891790185813</v>
      </c>
      <c r="H196">
        <v>0.55414994954431662</v>
      </c>
      <c r="I196">
        <v>0.27527848029785884</v>
      </c>
    </row>
    <row r="197" spans="1:9" x14ac:dyDescent="0.3">
      <c r="A197">
        <v>195</v>
      </c>
      <c r="B197">
        <v>8.58771082641272E-2</v>
      </c>
      <c r="E197">
        <v>195</v>
      </c>
      <c r="F197">
        <v>0.70242149963359046</v>
      </c>
      <c r="G197">
        <v>0.5424478700186357</v>
      </c>
      <c r="H197">
        <v>0.68176419897698803</v>
      </c>
      <c r="I197">
        <v>0.11351120257491032</v>
      </c>
    </row>
    <row r="198" spans="1:9" x14ac:dyDescent="0.3">
      <c r="A198">
        <v>196</v>
      </c>
      <c r="B198">
        <v>3.3706603793410839E-2</v>
      </c>
      <c r="E198">
        <v>196</v>
      </c>
      <c r="F198">
        <v>0.42037275621282755</v>
      </c>
      <c r="G198">
        <v>0.89130668094143828</v>
      </c>
      <c r="H198">
        <v>0.8700623713171376</v>
      </c>
      <c r="I198">
        <v>0.94389456542619665</v>
      </c>
    </row>
    <row r="199" spans="1:9" x14ac:dyDescent="0.3">
      <c r="A199">
        <v>197</v>
      </c>
      <c r="B199">
        <v>0.44789281136344949</v>
      </c>
      <c r="E199">
        <v>197</v>
      </c>
      <c r="F199">
        <v>0.97760800137544424</v>
      </c>
      <c r="G199">
        <v>0.7011285065928734</v>
      </c>
      <c r="H199">
        <v>0.19338704966780929</v>
      </c>
      <c r="I199">
        <v>0.44986282838323832</v>
      </c>
    </row>
    <row r="200" spans="1:9" x14ac:dyDescent="0.3">
      <c r="A200">
        <v>198</v>
      </c>
      <c r="B200">
        <v>0.98241723512024937</v>
      </c>
      <c r="E200">
        <v>198</v>
      </c>
      <c r="F200">
        <v>0.54453835125253192</v>
      </c>
      <c r="G200">
        <v>0.79784484942353862</v>
      </c>
      <c r="H200">
        <v>0.95307835393523632</v>
      </c>
      <c r="I200">
        <v>0.42083307784918045</v>
      </c>
    </row>
    <row r="201" spans="1:9" x14ac:dyDescent="0.3">
      <c r="A201">
        <v>199</v>
      </c>
      <c r="B201">
        <v>0.96361479501291736</v>
      </c>
      <c r="E201">
        <v>199</v>
      </c>
      <c r="F201">
        <v>0.55063903039187645</v>
      </c>
      <c r="G201">
        <v>0.79469683223554455</v>
      </c>
      <c r="H201">
        <v>0.11327933401549051</v>
      </c>
      <c r="I201">
        <v>0.35644567674161098</v>
      </c>
    </row>
    <row r="202" spans="1:9" x14ac:dyDescent="0.3">
      <c r="A202">
        <v>200</v>
      </c>
      <c r="B202">
        <v>0.29799159167095124</v>
      </c>
      <c r="E202">
        <v>200</v>
      </c>
      <c r="F202">
        <v>3.580845855005077E-2</v>
      </c>
      <c r="G202">
        <v>0.91633191183331164</v>
      </c>
      <c r="H202">
        <v>0.74528462674710172</v>
      </c>
      <c r="I202">
        <v>0.93130034191342548</v>
      </c>
    </row>
    <row r="203" spans="1:9" x14ac:dyDescent="0.3">
      <c r="A203">
        <v>201</v>
      </c>
      <c r="B203">
        <v>0.90945193488858078</v>
      </c>
      <c r="E203">
        <v>201</v>
      </c>
      <c r="F203">
        <v>0.23325320056896381</v>
      </c>
      <c r="G203">
        <v>0.42797281479521077</v>
      </c>
      <c r="H203">
        <v>4.9933863258711297E-2</v>
      </c>
      <c r="I203">
        <v>0.23769682359713162</v>
      </c>
    </row>
    <row r="204" spans="1:9" x14ac:dyDescent="0.3">
      <c r="A204">
        <v>202</v>
      </c>
      <c r="B204">
        <v>0.20042808191246819</v>
      </c>
      <c r="E204">
        <v>202</v>
      </c>
      <c r="F204">
        <v>0.14923727806136522</v>
      </c>
      <c r="G204">
        <v>1.1431149076515656E-2</v>
      </c>
      <c r="H204">
        <v>0.9753865701648311</v>
      </c>
      <c r="I204">
        <v>0.5485320932235519</v>
      </c>
    </row>
    <row r="205" spans="1:9" x14ac:dyDescent="0.3">
      <c r="A205">
        <v>203</v>
      </c>
      <c r="B205">
        <v>0.89536804028172201</v>
      </c>
      <c r="E205">
        <v>203</v>
      </c>
      <c r="F205">
        <v>0.24444847047492357</v>
      </c>
      <c r="G205">
        <v>0.66183225265267465</v>
      </c>
      <c r="H205">
        <v>0.22278364442483933</v>
      </c>
      <c r="I205">
        <v>0.55024608408664966</v>
      </c>
    </row>
    <row r="206" spans="1:9" x14ac:dyDescent="0.3">
      <c r="A206">
        <v>204</v>
      </c>
      <c r="B206">
        <v>6.6618330585149765E-3</v>
      </c>
      <c r="E206">
        <v>204</v>
      </c>
      <c r="F206">
        <v>8.1781117720312047E-2</v>
      </c>
      <c r="G206">
        <v>0.89971534374862749</v>
      </c>
      <c r="H206">
        <v>0.39916968583711865</v>
      </c>
      <c r="I206">
        <v>2.6766673259974061E-2</v>
      </c>
    </row>
    <row r="207" spans="1:9" x14ac:dyDescent="0.3">
      <c r="A207">
        <v>205</v>
      </c>
      <c r="B207">
        <v>0.5799360929482037</v>
      </c>
      <c r="E207">
        <v>205</v>
      </c>
      <c r="F207">
        <v>0.46943624919947979</v>
      </c>
      <c r="G207">
        <v>0.27344770303468136</v>
      </c>
      <c r="H207">
        <v>0.7138973048760453</v>
      </c>
      <c r="I207">
        <v>0.43188247549859216</v>
      </c>
    </row>
    <row r="208" spans="1:9" x14ac:dyDescent="0.3">
      <c r="A208">
        <v>206</v>
      </c>
      <c r="B208">
        <v>0.13415572346665805</v>
      </c>
      <c r="E208">
        <v>206</v>
      </c>
      <c r="F208">
        <v>0.12599371030972961</v>
      </c>
      <c r="G208">
        <v>0.52344578609205505</v>
      </c>
      <c r="H208">
        <v>0.57556850437634832</v>
      </c>
      <c r="I208">
        <v>0.59004900127582882</v>
      </c>
    </row>
    <row r="209" spans="1:9" x14ac:dyDescent="0.3">
      <c r="A209">
        <v>207</v>
      </c>
      <c r="B209">
        <v>0.84061720689249497</v>
      </c>
      <c r="E209">
        <v>207</v>
      </c>
      <c r="F209">
        <v>0.46335950607302734</v>
      </c>
      <c r="G209">
        <v>9.4070863829139317E-2</v>
      </c>
      <c r="H209">
        <v>0.99615120328320506</v>
      </c>
      <c r="I209">
        <v>0.17220631313501489</v>
      </c>
    </row>
    <row r="210" spans="1:9" x14ac:dyDescent="0.3">
      <c r="A210">
        <v>208</v>
      </c>
      <c r="B210">
        <v>0.87433646526370656</v>
      </c>
      <c r="E210">
        <v>208</v>
      </c>
      <c r="F210">
        <v>4.8214254022242997E-2</v>
      </c>
      <c r="G210">
        <v>0.90762804790246776</v>
      </c>
      <c r="H210">
        <v>0.75676268262414748</v>
      </c>
      <c r="I210">
        <v>0.15608327472860084</v>
      </c>
    </row>
    <row r="211" spans="1:9" x14ac:dyDescent="0.3">
      <c r="A211">
        <v>209</v>
      </c>
      <c r="B211">
        <v>0.84028047698784891</v>
      </c>
      <c r="E211">
        <v>209</v>
      </c>
      <c r="F211">
        <v>0.48496609175219574</v>
      </c>
      <c r="G211">
        <v>0.46323774758595204</v>
      </c>
      <c r="H211">
        <v>0.76030500805603518</v>
      </c>
      <c r="I211">
        <v>0.48565775102923359</v>
      </c>
    </row>
    <row r="212" spans="1:9" x14ac:dyDescent="0.3">
      <c r="A212">
        <v>210</v>
      </c>
      <c r="B212">
        <v>0.38877668024954048</v>
      </c>
      <c r="E212">
        <v>210</v>
      </c>
      <c r="F212">
        <v>0.32388826529112158</v>
      </c>
      <c r="G212">
        <v>0.4043068837656123</v>
      </c>
      <c r="H212">
        <v>0.25172617109354867</v>
      </c>
      <c r="I212">
        <v>0.98272117833862982</v>
      </c>
    </row>
    <row r="213" spans="1:9" x14ac:dyDescent="0.3">
      <c r="A213">
        <v>211</v>
      </c>
      <c r="B213">
        <v>5.8245416122187144E-2</v>
      </c>
      <c r="E213">
        <v>211</v>
      </c>
      <c r="F213">
        <v>0.50875546796282201</v>
      </c>
      <c r="G213">
        <v>0.70908189211172479</v>
      </c>
      <c r="H213">
        <v>3.2830416118242778E-2</v>
      </c>
      <c r="I213">
        <v>0.31867487246313675</v>
      </c>
    </row>
    <row r="214" spans="1:9" x14ac:dyDescent="0.3">
      <c r="A214">
        <v>212</v>
      </c>
      <c r="B214">
        <v>0.4205705992870814</v>
      </c>
      <c r="E214">
        <v>212</v>
      </c>
      <c r="F214">
        <v>0.12183100339965225</v>
      </c>
      <c r="G214">
        <v>0.57360311123563756</v>
      </c>
      <c r="H214">
        <v>0.52554299830355378</v>
      </c>
      <c r="I214">
        <v>0.25529986121165205</v>
      </c>
    </row>
    <row r="215" spans="1:9" x14ac:dyDescent="0.3">
      <c r="A215">
        <v>213</v>
      </c>
      <c r="B215">
        <v>0.74801006233210576</v>
      </c>
      <c r="E215">
        <v>213</v>
      </c>
      <c r="F215">
        <v>0.93144723938133656</v>
      </c>
      <c r="G215">
        <v>0.70718648898779302</v>
      </c>
      <c r="H215">
        <v>0.14443504688437447</v>
      </c>
      <c r="I215">
        <v>0.86705296064946369</v>
      </c>
    </row>
    <row r="216" spans="1:9" x14ac:dyDescent="0.3">
      <c r="A216">
        <v>214</v>
      </c>
      <c r="B216">
        <v>0.23888407531982159</v>
      </c>
      <c r="E216">
        <v>214</v>
      </c>
      <c r="F216">
        <v>0.68128708034779861</v>
      </c>
      <c r="G216">
        <v>0.70118877952633996</v>
      </c>
      <c r="H216">
        <v>0.76939051769971123</v>
      </c>
      <c r="I216">
        <v>9.5287393474330795E-2</v>
      </c>
    </row>
    <row r="217" spans="1:9" x14ac:dyDescent="0.3">
      <c r="A217">
        <v>215</v>
      </c>
      <c r="B217">
        <v>0.48478798997537875</v>
      </c>
      <c r="E217">
        <v>215</v>
      </c>
      <c r="F217">
        <v>0.21901584960357212</v>
      </c>
      <c r="G217">
        <v>0.39954862355947873</v>
      </c>
      <c r="H217">
        <v>0.86112211771285307</v>
      </c>
      <c r="I217">
        <v>8.2062702121220799E-2</v>
      </c>
    </row>
    <row r="218" spans="1:9" x14ac:dyDescent="0.3">
      <c r="A218">
        <v>216</v>
      </c>
      <c r="B218">
        <v>0.71087167146830954</v>
      </c>
      <c r="E218">
        <v>216</v>
      </c>
      <c r="F218">
        <v>0.55374015960301326</v>
      </c>
      <c r="G218">
        <v>0.67808013929795719</v>
      </c>
      <c r="H218">
        <v>0.80971323363738668</v>
      </c>
      <c r="I218">
        <v>0.81462871437904172</v>
      </c>
    </row>
    <row r="219" spans="1:9" x14ac:dyDescent="0.3">
      <c r="A219">
        <v>217</v>
      </c>
      <c r="B219">
        <v>0.43381240840103541</v>
      </c>
      <c r="E219">
        <v>217</v>
      </c>
      <c r="F219">
        <v>0.64379992968629318</v>
      </c>
      <c r="G219">
        <v>0.30874247520001852</v>
      </c>
      <c r="H219">
        <v>0.74284401346843021</v>
      </c>
      <c r="I219">
        <v>0.80255939817805211</v>
      </c>
    </row>
    <row r="220" spans="1:9" x14ac:dyDescent="0.3">
      <c r="A220">
        <v>218</v>
      </c>
      <c r="B220">
        <v>0.86727784060903357</v>
      </c>
      <c r="E220">
        <v>218</v>
      </c>
      <c r="F220">
        <v>0.9039723909880637</v>
      </c>
      <c r="G220">
        <v>0.6491466663742308</v>
      </c>
      <c r="H220">
        <v>0.90897200094332586</v>
      </c>
      <c r="I220">
        <v>0.6148329582838209</v>
      </c>
    </row>
    <row r="221" spans="1:9" x14ac:dyDescent="0.3">
      <c r="A221">
        <v>219</v>
      </c>
      <c r="B221">
        <v>0.70993958403773338</v>
      </c>
      <c r="E221">
        <v>219</v>
      </c>
      <c r="F221">
        <v>0.7059833231869278</v>
      </c>
      <c r="G221">
        <v>0.24639801354465918</v>
      </c>
      <c r="H221">
        <v>0.11849266869231967</v>
      </c>
      <c r="I221">
        <v>0.15086984821408211</v>
      </c>
    </row>
    <row r="222" spans="1:9" x14ac:dyDescent="0.3">
      <c r="A222">
        <v>220</v>
      </c>
      <c r="B222">
        <v>0.84625200955430213</v>
      </c>
      <c r="E222">
        <v>220</v>
      </c>
      <c r="F222">
        <v>0.8287775504133359</v>
      </c>
      <c r="G222">
        <v>0.28321801280065506</v>
      </c>
      <c r="H222">
        <v>0.31016425859184593</v>
      </c>
      <c r="I222">
        <v>0.41047232696877411</v>
      </c>
    </row>
    <row r="223" spans="1:9" x14ac:dyDescent="0.3">
      <c r="A223">
        <v>221</v>
      </c>
      <c r="B223">
        <v>0.80155418059747841</v>
      </c>
      <c r="E223">
        <v>221</v>
      </c>
      <c r="F223">
        <v>0.82343268929037705</v>
      </c>
      <c r="G223">
        <v>0.8375344436144665</v>
      </c>
      <c r="H223">
        <v>0.29783024870134589</v>
      </c>
      <c r="I223">
        <v>0.49979710803749844</v>
      </c>
    </row>
    <row r="224" spans="1:9" x14ac:dyDescent="0.3">
      <c r="A224">
        <v>222</v>
      </c>
      <c r="B224">
        <v>0.96976076776760389</v>
      </c>
      <c r="E224">
        <v>222</v>
      </c>
      <c r="F224">
        <v>0.37087335859296111</v>
      </c>
      <c r="G224">
        <v>2.5895360415180813E-2</v>
      </c>
      <c r="H224">
        <v>0.95885852654109138</v>
      </c>
      <c r="I224">
        <v>0.1944975892924673</v>
      </c>
    </row>
    <row r="225" spans="1:9" x14ac:dyDescent="0.3">
      <c r="A225">
        <v>223</v>
      </c>
      <c r="B225">
        <v>0.91100419609167382</v>
      </c>
      <c r="E225">
        <v>223</v>
      </c>
      <c r="F225">
        <v>0.50566593727527875</v>
      </c>
      <c r="G225">
        <v>0.83403786119167311</v>
      </c>
      <c r="H225">
        <v>0.35412400912905051</v>
      </c>
      <c r="I225">
        <v>0.2221015634328003</v>
      </c>
    </row>
    <row r="226" spans="1:9" x14ac:dyDescent="0.3">
      <c r="A226">
        <v>224</v>
      </c>
      <c r="B226">
        <v>0.75035768581309481</v>
      </c>
      <c r="E226">
        <v>224</v>
      </c>
      <c r="F226">
        <v>0.19890184716713666</v>
      </c>
      <c r="G226">
        <v>0.80527408769585895</v>
      </c>
      <c r="H226">
        <v>0.45237802763621104</v>
      </c>
      <c r="I226">
        <v>0.42494975461922269</v>
      </c>
    </row>
    <row r="227" spans="1:9" x14ac:dyDescent="0.3">
      <c r="A227">
        <v>225</v>
      </c>
      <c r="B227">
        <v>0.23137763376177134</v>
      </c>
      <c r="E227">
        <v>225</v>
      </c>
      <c r="F227">
        <v>0.88238747742932555</v>
      </c>
      <c r="G227">
        <v>0.9151543601639146</v>
      </c>
      <c r="H227">
        <v>0.17013374082671984</v>
      </c>
      <c r="I227">
        <v>0.32406685953259706</v>
      </c>
    </row>
    <row r="228" spans="1:9" x14ac:dyDescent="0.3">
      <c r="A228">
        <v>226</v>
      </c>
      <c r="B228">
        <v>0.40372101303128294</v>
      </c>
      <c r="E228">
        <v>226</v>
      </c>
      <c r="F228">
        <v>0.99687748237334961</v>
      </c>
      <c r="G228">
        <v>0.39593707978549197</v>
      </c>
      <c r="H228">
        <v>0.93215984527168227</v>
      </c>
      <c r="I228">
        <v>0.42134758684585782</v>
      </c>
    </row>
    <row r="229" spans="1:9" x14ac:dyDescent="0.3">
      <c r="A229">
        <v>227</v>
      </c>
      <c r="B229">
        <v>0.56056724918055001</v>
      </c>
      <c r="E229">
        <v>227</v>
      </c>
      <c r="F229">
        <v>0.56203238230716024</v>
      </c>
      <c r="G229">
        <v>0.79076480990909614</v>
      </c>
      <c r="H229">
        <v>0.41554084249838696</v>
      </c>
      <c r="I229">
        <v>0.47656029330162153</v>
      </c>
    </row>
    <row r="230" spans="1:9" x14ac:dyDescent="0.3">
      <c r="A230">
        <v>228</v>
      </c>
      <c r="B230">
        <v>0.86805625998997993</v>
      </c>
      <c r="E230">
        <v>228</v>
      </c>
      <c r="F230">
        <v>4.053662603213315E-2</v>
      </c>
      <c r="G230">
        <v>0.67101721298368344</v>
      </c>
      <c r="H230">
        <v>0.9215486150256742</v>
      </c>
      <c r="I230">
        <v>0.85337019796095948</v>
      </c>
    </row>
    <row r="231" spans="1:9" x14ac:dyDescent="0.3">
      <c r="A231">
        <v>229</v>
      </c>
      <c r="B231">
        <v>0.14234575004294714</v>
      </c>
      <c r="E231">
        <v>229</v>
      </c>
      <c r="F231">
        <v>0.50616480722141066</v>
      </c>
      <c r="G231">
        <v>0.64736077572871986</v>
      </c>
      <c r="H231">
        <v>0.31870700689421938</v>
      </c>
      <c r="I231">
        <v>0.79725341556337304</v>
      </c>
    </row>
    <row r="232" spans="1:9" x14ac:dyDescent="0.3">
      <c r="A232">
        <v>230</v>
      </c>
      <c r="B232">
        <v>8.8828293351146392E-3</v>
      </c>
      <c r="E232">
        <v>230</v>
      </c>
      <c r="F232">
        <v>0.45160568821549674</v>
      </c>
      <c r="G232">
        <v>0.20823798417818917</v>
      </c>
      <c r="H232">
        <v>7.5561446293310408E-2</v>
      </c>
      <c r="I232">
        <v>0.82192156908955183</v>
      </c>
    </row>
    <row r="233" spans="1:9" x14ac:dyDescent="0.3">
      <c r="A233">
        <v>231</v>
      </c>
      <c r="B233">
        <v>8.6402129041585174E-2</v>
      </c>
      <c r="E233">
        <v>231</v>
      </c>
      <c r="F233">
        <v>0.87253257807241502</v>
      </c>
      <c r="G233">
        <v>0.48722589359934276</v>
      </c>
      <c r="H233">
        <v>0.32492874485159384</v>
      </c>
      <c r="I233">
        <v>0.97998366527427749</v>
      </c>
    </row>
    <row r="234" spans="1:9" x14ac:dyDescent="0.3">
      <c r="A234">
        <v>232</v>
      </c>
      <c r="B234">
        <v>0.65390475591254327</v>
      </c>
      <c r="E234">
        <v>232</v>
      </c>
      <c r="F234">
        <v>0.29183885804911147</v>
      </c>
      <c r="G234">
        <v>0.10300088423519571</v>
      </c>
      <c r="H234">
        <v>0.54003551663909954</v>
      </c>
      <c r="I234">
        <v>0.20072151061956911</v>
      </c>
    </row>
    <row r="235" spans="1:9" x14ac:dyDescent="0.3">
      <c r="A235">
        <v>233</v>
      </c>
      <c r="B235">
        <v>0.61617574785538853</v>
      </c>
      <c r="E235">
        <v>233</v>
      </c>
      <c r="F235">
        <v>7.0753295780646264E-2</v>
      </c>
      <c r="G235">
        <v>0.17416312719900018</v>
      </c>
      <c r="H235">
        <v>0.30631998048941722</v>
      </c>
      <c r="I235">
        <v>0.85349391515719641</v>
      </c>
    </row>
    <row r="236" spans="1:9" x14ac:dyDescent="0.3">
      <c r="A236">
        <v>234</v>
      </c>
      <c r="B236">
        <v>0.82286757242664776</v>
      </c>
      <c r="E236">
        <v>234</v>
      </c>
      <c r="F236">
        <v>0.82655639796536018</v>
      </c>
      <c r="G236">
        <v>0.78991249690202214</v>
      </c>
      <c r="H236">
        <v>0.96762801020059064</v>
      </c>
      <c r="I236">
        <v>0.71569505333100458</v>
      </c>
    </row>
    <row r="237" spans="1:9" x14ac:dyDescent="0.3">
      <c r="A237">
        <v>235</v>
      </c>
      <c r="B237">
        <v>0.48742830247540625</v>
      </c>
      <c r="E237">
        <v>235</v>
      </c>
      <c r="F237">
        <v>6.2864398506683905E-2</v>
      </c>
      <c r="G237">
        <v>0.18354943584053607</v>
      </c>
      <c r="H237">
        <v>0.44518504965518679</v>
      </c>
      <c r="I237">
        <v>0.861688072852412</v>
      </c>
    </row>
    <row r="238" spans="1:9" x14ac:dyDescent="0.3">
      <c r="A238">
        <v>236</v>
      </c>
      <c r="B238">
        <v>0.96439858446466897</v>
      </c>
      <c r="E238">
        <v>236</v>
      </c>
      <c r="F238">
        <v>0.54794874815349148</v>
      </c>
      <c r="G238">
        <v>0.61026420555220295</v>
      </c>
      <c r="H238">
        <v>0.97091578940427603</v>
      </c>
      <c r="I238">
        <v>0.86482171204931002</v>
      </c>
    </row>
    <row r="239" spans="1:9" x14ac:dyDescent="0.3">
      <c r="A239">
        <v>237</v>
      </c>
      <c r="B239">
        <v>0.29557606142154891</v>
      </c>
      <c r="E239">
        <v>237</v>
      </c>
      <c r="F239">
        <v>0.7586350381247321</v>
      </c>
      <c r="G239">
        <v>0.68187639513509424</v>
      </c>
      <c r="H239">
        <v>0.68094512024295772</v>
      </c>
      <c r="I239">
        <v>0.52424461273541756</v>
      </c>
    </row>
    <row r="240" spans="1:9" x14ac:dyDescent="0.3">
      <c r="A240">
        <v>238</v>
      </c>
      <c r="B240">
        <v>1.1175970517460221E-2</v>
      </c>
      <c r="E240">
        <v>238</v>
      </c>
      <c r="F240">
        <v>0.23894033077700361</v>
      </c>
      <c r="G240">
        <v>7.6853602034079538E-2</v>
      </c>
      <c r="H240">
        <v>0.42712488621369971</v>
      </c>
      <c r="I240">
        <v>0.34988935459477344</v>
      </c>
    </row>
    <row r="241" spans="1:9" x14ac:dyDescent="0.3">
      <c r="A241">
        <v>239</v>
      </c>
      <c r="B241">
        <v>0.2015656979572088</v>
      </c>
      <c r="E241">
        <v>239</v>
      </c>
      <c r="F241">
        <v>8.5262637056434221E-2</v>
      </c>
      <c r="G241">
        <v>0.42988374616381431</v>
      </c>
      <c r="H241">
        <v>0.72188136323039986</v>
      </c>
      <c r="I241">
        <v>0.75194317813076406</v>
      </c>
    </row>
    <row r="242" spans="1:9" x14ac:dyDescent="0.3">
      <c r="A242">
        <v>240</v>
      </c>
      <c r="B242">
        <v>0.33835416177472799</v>
      </c>
      <c r="E242">
        <v>240</v>
      </c>
      <c r="F242">
        <v>0.4456813704583007</v>
      </c>
      <c r="G242">
        <v>0.56260069489980669</v>
      </c>
      <c r="H242">
        <v>0.64948233648446085</v>
      </c>
      <c r="I242">
        <v>0.26258766605111705</v>
      </c>
    </row>
    <row r="243" spans="1:9" x14ac:dyDescent="0.3">
      <c r="A243">
        <v>241</v>
      </c>
      <c r="B243">
        <v>0.24680667038242077</v>
      </c>
      <c r="E243">
        <v>241</v>
      </c>
      <c r="F243">
        <v>0.93523066384397646</v>
      </c>
      <c r="G243">
        <v>2.952530102284523E-2</v>
      </c>
      <c r="H243">
        <v>0.54517551252341923</v>
      </c>
      <c r="I243">
        <v>8.7390375600322034E-2</v>
      </c>
    </row>
    <row r="244" spans="1:9" x14ac:dyDescent="0.3">
      <c r="A244">
        <v>242</v>
      </c>
      <c r="B244">
        <v>0.58955467938960882</v>
      </c>
      <c r="E244">
        <v>242</v>
      </c>
      <c r="F244">
        <v>0.96313610568400199</v>
      </c>
      <c r="G244">
        <v>7.1559839482564502E-3</v>
      </c>
      <c r="H244">
        <v>0.67379651395573814</v>
      </c>
      <c r="I244">
        <v>4.1603584416783357E-2</v>
      </c>
    </row>
    <row r="245" spans="1:9" x14ac:dyDescent="0.3">
      <c r="A245">
        <v>243</v>
      </c>
      <c r="B245">
        <v>0.21906970094478606</v>
      </c>
      <c r="E245">
        <v>243</v>
      </c>
      <c r="F245">
        <v>0.74149041298686436</v>
      </c>
      <c r="G245">
        <v>0.30001225157947176</v>
      </c>
      <c r="H245">
        <v>0.99180073548837144</v>
      </c>
      <c r="I245">
        <v>0.52926035055467535</v>
      </c>
    </row>
    <row r="246" spans="1:9" x14ac:dyDescent="0.3">
      <c r="A246">
        <v>244</v>
      </c>
      <c r="B246">
        <v>0.74525430806756154</v>
      </c>
      <c r="E246">
        <v>244</v>
      </c>
      <c r="F246">
        <v>0.32041225109150795</v>
      </c>
      <c r="G246">
        <v>0.68782838422694437</v>
      </c>
      <c r="H246">
        <v>6.7633141746458625E-2</v>
      </c>
      <c r="I246">
        <v>0.11239560649709657</v>
      </c>
    </row>
    <row r="247" spans="1:9" x14ac:dyDescent="0.3">
      <c r="A247">
        <v>245</v>
      </c>
      <c r="B247">
        <v>0.69243157831873781</v>
      </c>
      <c r="E247">
        <v>245</v>
      </c>
      <c r="F247">
        <v>0.64370817029829364</v>
      </c>
      <c r="G247">
        <v>0.28713459114921358</v>
      </c>
      <c r="H247">
        <v>0.97734991937964899</v>
      </c>
      <c r="I247">
        <v>7.580057281890451E-2</v>
      </c>
    </row>
    <row r="248" spans="1:9" x14ac:dyDescent="0.3">
      <c r="A248">
        <v>246</v>
      </c>
      <c r="B248">
        <v>0.43701261618467091</v>
      </c>
      <c r="E248">
        <v>246</v>
      </c>
      <c r="F248">
        <v>0.80490376991354451</v>
      </c>
      <c r="G248">
        <v>0.66508934557323729</v>
      </c>
      <c r="H248">
        <v>9.9401765902129569E-2</v>
      </c>
      <c r="I248">
        <v>0.85054827081093054</v>
      </c>
    </row>
    <row r="249" spans="1:9" x14ac:dyDescent="0.3">
      <c r="A249">
        <v>247</v>
      </c>
      <c r="B249">
        <v>0.68198792565764743</v>
      </c>
      <c r="E249">
        <v>247</v>
      </c>
      <c r="F249">
        <v>0.5175935972212784</v>
      </c>
      <c r="G249">
        <v>0.84492858243812852</v>
      </c>
      <c r="H249">
        <v>0.43804058893960918</v>
      </c>
      <c r="I249">
        <v>0.88931235621306304</v>
      </c>
    </row>
    <row r="250" spans="1:9" x14ac:dyDescent="0.3">
      <c r="A250">
        <v>248</v>
      </c>
      <c r="B250">
        <v>0.89368690824595398</v>
      </c>
      <c r="E250">
        <v>248</v>
      </c>
      <c r="F250">
        <v>0.7170561764048401</v>
      </c>
      <c r="G250">
        <v>0.93084298179707547</v>
      </c>
      <c r="H250">
        <v>1.3592229102216136E-2</v>
      </c>
      <c r="I250">
        <v>0.31826772583947716</v>
      </c>
    </row>
    <row r="251" spans="1:9" x14ac:dyDescent="0.3">
      <c r="A251">
        <v>249</v>
      </c>
      <c r="B251">
        <v>0.13689854068217922</v>
      </c>
      <c r="E251">
        <v>249</v>
      </c>
      <c r="F251">
        <v>0.97569383243162544</v>
      </c>
      <c r="G251">
        <v>0.94830403329905555</v>
      </c>
      <c r="H251">
        <v>0.8205237450534697</v>
      </c>
      <c r="I251">
        <v>0.81440009183824713</v>
      </c>
    </row>
    <row r="252" spans="1:9" x14ac:dyDescent="0.3">
      <c r="A252">
        <v>250</v>
      </c>
      <c r="B252">
        <v>0.32629982619117559</v>
      </c>
      <c r="E252">
        <v>250</v>
      </c>
      <c r="F252">
        <v>0.26613237580556282</v>
      </c>
      <c r="G252">
        <v>0.98368491757586551</v>
      </c>
      <c r="H252">
        <v>0.55504629309705678</v>
      </c>
      <c r="I252">
        <v>0.74532299884740572</v>
      </c>
    </row>
    <row r="253" spans="1:9" x14ac:dyDescent="0.3">
      <c r="A253">
        <v>251</v>
      </c>
      <c r="B253">
        <v>0.9982505941421016</v>
      </c>
      <c r="E253">
        <v>251</v>
      </c>
      <c r="F253">
        <v>1.4051576611959771E-3</v>
      </c>
      <c r="G253">
        <v>7.4657939392568373E-2</v>
      </c>
      <c r="H253">
        <v>0.87674082668339703</v>
      </c>
      <c r="I253">
        <v>0.16865426948378481</v>
      </c>
    </row>
    <row r="254" spans="1:9" x14ac:dyDescent="0.3">
      <c r="A254">
        <v>252</v>
      </c>
      <c r="B254">
        <v>7.0254764422587268E-2</v>
      </c>
      <c r="E254">
        <v>252</v>
      </c>
      <c r="F254">
        <v>0.22206929096630745</v>
      </c>
      <c r="G254">
        <v>0.50618177447827928</v>
      </c>
      <c r="H254">
        <v>0.81420165681571532</v>
      </c>
      <c r="I254">
        <v>8.5609562973874231E-2</v>
      </c>
    </row>
    <row r="255" spans="1:9" x14ac:dyDescent="0.3">
      <c r="A255">
        <v>253</v>
      </c>
      <c r="B255">
        <v>5.5083389566849994E-2</v>
      </c>
      <c r="E255">
        <v>253</v>
      </c>
      <c r="F255">
        <v>6.0653314156405957E-2</v>
      </c>
      <c r="G255">
        <v>0.25214245835354565</v>
      </c>
      <c r="H255">
        <v>0.67884447814105497</v>
      </c>
      <c r="I255">
        <v>0.92929848577102214</v>
      </c>
    </row>
    <row r="256" spans="1:9" x14ac:dyDescent="0.3">
      <c r="A256">
        <v>254</v>
      </c>
      <c r="B256">
        <v>0.17056324968715442</v>
      </c>
      <c r="E256">
        <v>254</v>
      </c>
      <c r="F256">
        <v>8.320133860575496E-2</v>
      </c>
      <c r="G256">
        <v>0.19075365844388625</v>
      </c>
      <c r="H256">
        <v>0.70834275130383162</v>
      </c>
      <c r="I256">
        <v>0.3751783546182591</v>
      </c>
    </row>
    <row r="257" spans="1:9" x14ac:dyDescent="0.3">
      <c r="A257">
        <v>255</v>
      </c>
      <c r="B257">
        <v>0.25343745730517164</v>
      </c>
      <c r="E257">
        <v>255</v>
      </c>
      <c r="F257">
        <v>0.52228550663317974</v>
      </c>
      <c r="G257">
        <v>2.2771984802149592E-2</v>
      </c>
      <c r="H257">
        <v>0.63343244954580713</v>
      </c>
      <c r="I257">
        <v>0.8422283427257754</v>
      </c>
    </row>
    <row r="258" spans="1:9" x14ac:dyDescent="0.3">
      <c r="A258">
        <v>256</v>
      </c>
      <c r="B258">
        <v>0.63061568157873538</v>
      </c>
      <c r="E258">
        <v>256</v>
      </c>
      <c r="F258">
        <v>0.40607185678459712</v>
      </c>
      <c r="G258">
        <v>0.52324640404404577</v>
      </c>
      <c r="H258">
        <v>0.18712013288442175</v>
      </c>
      <c r="I258">
        <v>0.76937521016924848</v>
      </c>
    </row>
    <row r="259" spans="1:9" x14ac:dyDescent="0.3">
      <c r="A259">
        <v>257</v>
      </c>
      <c r="B259">
        <v>0.20158404492217552</v>
      </c>
      <c r="E259">
        <v>257</v>
      </c>
      <c r="F259">
        <v>7.129446455934918E-2</v>
      </c>
      <c r="G259">
        <v>0.93182063818573191</v>
      </c>
      <c r="H259">
        <v>0.81819106365218652</v>
      </c>
      <c r="I259">
        <v>0.2529273011698201</v>
      </c>
    </row>
    <row r="260" spans="1:9" x14ac:dyDescent="0.3">
      <c r="A260">
        <v>258</v>
      </c>
      <c r="B260">
        <v>0.89550212998092982</v>
      </c>
      <c r="E260">
        <v>258</v>
      </c>
      <c r="F260">
        <v>3.2688298790595205E-2</v>
      </c>
      <c r="G260">
        <v>0.98018464200863198</v>
      </c>
      <c r="H260">
        <v>0.42497593697441483</v>
      </c>
      <c r="I260">
        <v>0.3449084400279665</v>
      </c>
    </row>
    <row r="261" spans="1:9" x14ac:dyDescent="0.3">
      <c r="A261">
        <v>259</v>
      </c>
      <c r="B261">
        <v>4.146346315025029E-2</v>
      </c>
      <c r="E261">
        <v>259</v>
      </c>
      <c r="F261">
        <v>0.36296914041637351</v>
      </c>
      <c r="G261">
        <v>0.11212253612572021</v>
      </c>
      <c r="H261">
        <v>0.90086826829420119</v>
      </c>
      <c r="I261">
        <v>0.96129187094876301</v>
      </c>
    </row>
    <row r="262" spans="1:9" x14ac:dyDescent="0.3">
      <c r="A262">
        <v>260</v>
      </c>
      <c r="B262">
        <v>1.5844030133391529E-2</v>
      </c>
      <c r="E262">
        <v>260</v>
      </c>
      <c r="F262">
        <v>0.66876081012978628</v>
      </c>
      <c r="G262">
        <v>0.47656117002283971</v>
      </c>
      <c r="H262">
        <v>0.95721168810034163</v>
      </c>
      <c r="I262">
        <v>0.11229252392887035</v>
      </c>
    </row>
    <row r="263" spans="1:9" x14ac:dyDescent="0.3">
      <c r="A263">
        <v>261</v>
      </c>
      <c r="B263">
        <v>0.79403016938199966</v>
      </c>
      <c r="E263">
        <v>261</v>
      </c>
      <c r="F263">
        <v>0.69699560454887544</v>
      </c>
      <c r="G263">
        <v>0.25519980200113856</v>
      </c>
      <c r="H263">
        <v>0.77337782823952217</v>
      </c>
      <c r="I263">
        <v>0.81370061528445481</v>
      </c>
    </row>
    <row r="264" spans="1:9" x14ac:dyDescent="0.3">
      <c r="A264">
        <v>262</v>
      </c>
      <c r="B264">
        <v>0.88909779872206463</v>
      </c>
      <c r="E264">
        <v>262</v>
      </c>
      <c r="F264">
        <v>0.622873655077538</v>
      </c>
      <c r="G264">
        <v>0.57086952589650164</v>
      </c>
      <c r="H264">
        <v>0.91927973415113495</v>
      </c>
      <c r="I264">
        <v>0.90516822152634679</v>
      </c>
    </row>
    <row r="265" spans="1:9" x14ac:dyDescent="0.3">
      <c r="A265">
        <v>263</v>
      </c>
      <c r="B265">
        <v>0.62839780585567984</v>
      </c>
      <c r="E265">
        <v>263</v>
      </c>
      <c r="F265">
        <v>0.1764647481461753</v>
      </c>
      <c r="G265">
        <v>3.9583286769022341E-2</v>
      </c>
      <c r="H265">
        <v>0.88327990049235716</v>
      </c>
      <c r="I265">
        <v>0.48703432478330699</v>
      </c>
    </row>
    <row r="266" spans="1:9" x14ac:dyDescent="0.3">
      <c r="A266">
        <v>264</v>
      </c>
      <c r="B266">
        <v>0.86956147263687278</v>
      </c>
      <c r="E266">
        <v>264</v>
      </c>
      <c r="F266">
        <v>0.15471494100237682</v>
      </c>
      <c r="G266">
        <v>0.78502255951175648</v>
      </c>
      <c r="H266">
        <v>0.80934963563845042</v>
      </c>
      <c r="I266">
        <v>0.19851232476789871</v>
      </c>
    </row>
    <row r="267" spans="1:9" x14ac:dyDescent="0.3">
      <c r="A267">
        <v>265</v>
      </c>
      <c r="B267">
        <v>0.63558212051433771</v>
      </c>
      <c r="E267">
        <v>265</v>
      </c>
      <c r="F267">
        <v>3.2652394698503673E-2</v>
      </c>
      <c r="G267">
        <v>0.20530274417320404</v>
      </c>
      <c r="H267">
        <v>0.88345619092183891</v>
      </c>
      <c r="I267">
        <v>0.78783139409438285</v>
      </c>
    </row>
    <row r="268" spans="1:9" x14ac:dyDescent="0.3">
      <c r="A268">
        <v>266</v>
      </c>
      <c r="B268">
        <v>0.28919652386136752</v>
      </c>
      <c r="E268">
        <v>266</v>
      </c>
      <c r="F268">
        <v>0.40276526891395503</v>
      </c>
      <c r="G268">
        <v>0.46812472125493965</v>
      </c>
      <c r="H268">
        <v>0.90379439688690377</v>
      </c>
      <c r="I268">
        <v>0.61437946219242712</v>
      </c>
    </row>
    <row r="269" spans="1:9" x14ac:dyDescent="0.3">
      <c r="A269">
        <v>267</v>
      </c>
      <c r="B269">
        <v>0.87814312306013431</v>
      </c>
      <c r="E269">
        <v>267</v>
      </c>
      <c r="F269">
        <v>0.68812118713124093</v>
      </c>
      <c r="G269">
        <v>0.54316415104958393</v>
      </c>
      <c r="H269">
        <v>0.92285753358678324</v>
      </c>
      <c r="I269">
        <v>0.12095266966935658</v>
      </c>
    </row>
    <row r="270" spans="1:9" x14ac:dyDescent="0.3">
      <c r="A270">
        <v>268</v>
      </c>
      <c r="B270">
        <v>0.78070148843873677</v>
      </c>
      <c r="E270">
        <v>268</v>
      </c>
      <c r="F270">
        <v>0.34362933934572881</v>
      </c>
      <c r="G270">
        <v>0.79171643210917186</v>
      </c>
      <c r="H270">
        <v>0.84916381352871717</v>
      </c>
      <c r="I270">
        <v>0.54124672460317624</v>
      </c>
    </row>
    <row r="271" spans="1:9" x14ac:dyDescent="0.3">
      <c r="A271">
        <v>269</v>
      </c>
      <c r="B271">
        <v>0.99571365342265683</v>
      </c>
      <c r="E271">
        <v>269</v>
      </c>
      <c r="F271">
        <v>0.76423554217614775</v>
      </c>
      <c r="G271">
        <v>0.53586563128519837</v>
      </c>
      <c r="H271">
        <v>0.95249021078116436</v>
      </c>
      <c r="I271">
        <v>0.76870762918156732</v>
      </c>
    </row>
    <row r="272" spans="1:9" x14ac:dyDescent="0.3">
      <c r="A272">
        <v>270</v>
      </c>
      <c r="B272">
        <v>0.71638689215050733</v>
      </c>
      <c r="E272">
        <v>270</v>
      </c>
      <c r="F272">
        <v>0.3694215293883083</v>
      </c>
      <c r="G272">
        <v>0.96920769406671536</v>
      </c>
      <c r="H272">
        <v>0.76062711526041182</v>
      </c>
      <c r="I272">
        <v>0.99850392735045967</v>
      </c>
    </row>
    <row r="273" spans="1:9" x14ac:dyDescent="0.3">
      <c r="A273">
        <v>271</v>
      </c>
      <c r="B273">
        <v>0.2923623278012214</v>
      </c>
      <c r="E273">
        <v>271</v>
      </c>
      <c r="F273">
        <v>0.52186356092383968</v>
      </c>
      <c r="G273">
        <v>0.45665603147862099</v>
      </c>
      <c r="H273">
        <v>0.36770585907865017</v>
      </c>
      <c r="I273">
        <v>0.44955713005845765</v>
      </c>
    </row>
    <row r="274" spans="1:9" x14ac:dyDescent="0.3">
      <c r="A274">
        <v>272</v>
      </c>
      <c r="B274">
        <v>0.3998396343943551</v>
      </c>
      <c r="E274">
        <v>272</v>
      </c>
      <c r="F274">
        <v>0.83202817379038552</v>
      </c>
      <c r="G274">
        <v>0.43644613451803926</v>
      </c>
      <c r="H274">
        <v>0.81838759493921764</v>
      </c>
      <c r="I274">
        <v>5.2931209199479579E-2</v>
      </c>
    </row>
    <row r="275" spans="1:9" x14ac:dyDescent="0.3">
      <c r="A275">
        <v>273</v>
      </c>
      <c r="B275">
        <v>0.46455455714863936</v>
      </c>
      <c r="E275">
        <v>273</v>
      </c>
      <c r="F275">
        <v>0.21933002282501579</v>
      </c>
      <c r="G275">
        <v>0.69958164157638758</v>
      </c>
      <c r="H275">
        <v>0.86439218447325761</v>
      </c>
      <c r="I275">
        <v>0.50735778195128145</v>
      </c>
    </row>
    <row r="276" spans="1:9" x14ac:dyDescent="0.3">
      <c r="A276">
        <v>274</v>
      </c>
      <c r="B276">
        <v>0.64751952899191623</v>
      </c>
      <c r="E276">
        <v>274</v>
      </c>
      <c r="F276">
        <v>0.44214878272688529</v>
      </c>
      <c r="G276">
        <v>0.15474928423843537</v>
      </c>
      <c r="H276">
        <v>0.89532307185490478</v>
      </c>
      <c r="I276">
        <v>0.34985400494538865</v>
      </c>
    </row>
    <row r="277" spans="1:9" x14ac:dyDescent="0.3">
      <c r="A277">
        <v>275</v>
      </c>
      <c r="B277">
        <v>0.53366006261503418</v>
      </c>
      <c r="E277">
        <v>275</v>
      </c>
      <c r="F277">
        <v>0.76301752731971095</v>
      </c>
      <c r="G277">
        <v>0.27521475588776412</v>
      </c>
      <c r="H277">
        <v>0.65675057761038114</v>
      </c>
      <c r="I277">
        <v>0.73996490077433252</v>
      </c>
    </row>
    <row r="278" spans="1:9" x14ac:dyDescent="0.3">
      <c r="A278">
        <v>276</v>
      </c>
      <c r="B278">
        <v>0.66453257420310763</v>
      </c>
      <c r="E278">
        <v>276</v>
      </c>
      <c r="F278">
        <v>0.92383521496576937</v>
      </c>
      <c r="G278">
        <v>0.266906050677439</v>
      </c>
      <c r="H278">
        <v>0.81154743101219962</v>
      </c>
      <c r="I278">
        <v>0.71408461989927585</v>
      </c>
    </row>
    <row r="279" spans="1:9" x14ac:dyDescent="0.3">
      <c r="A279">
        <v>277</v>
      </c>
      <c r="B279">
        <v>0.83641659155109094</v>
      </c>
      <c r="E279">
        <v>277</v>
      </c>
      <c r="F279">
        <v>0.242916125686642</v>
      </c>
      <c r="G279">
        <v>1.1727276020624178E-2</v>
      </c>
      <c r="H279">
        <v>0.97953831642827771</v>
      </c>
      <c r="I279">
        <v>0.84380956485138792</v>
      </c>
    </row>
    <row r="280" spans="1:9" x14ac:dyDescent="0.3">
      <c r="A280">
        <v>278</v>
      </c>
      <c r="B280">
        <v>0.51977551308546799</v>
      </c>
      <c r="E280">
        <v>278</v>
      </c>
      <c r="F280">
        <v>1.8083141832833105E-2</v>
      </c>
      <c r="G280">
        <v>0.98637096704739569</v>
      </c>
      <c r="H280">
        <v>0.46928223014061443</v>
      </c>
      <c r="I280">
        <v>0.92178608173311927</v>
      </c>
    </row>
    <row r="281" spans="1:9" x14ac:dyDescent="0.3">
      <c r="A281">
        <v>279</v>
      </c>
      <c r="B281">
        <v>0.93327527357724394</v>
      </c>
      <c r="E281">
        <v>279</v>
      </c>
      <c r="F281">
        <v>0.29749126388220071</v>
      </c>
      <c r="G281">
        <v>2.6813346292138385E-2</v>
      </c>
      <c r="H281">
        <v>0.10166253696860761</v>
      </c>
      <c r="I281">
        <v>8.7310044985101531E-2</v>
      </c>
    </row>
    <row r="282" spans="1:9" x14ac:dyDescent="0.3">
      <c r="A282">
        <v>280</v>
      </c>
      <c r="B282">
        <v>0.12044849441584837</v>
      </c>
      <c r="E282">
        <v>280</v>
      </c>
      <c r="F282">
        <v>0.43684061813798281</v>
      </c>
      <c r="G282">
        <v>0.6524358042195354</v>
      </c>
      <c r="H282">
        <v>0.55169830370310313</v>
      </c>
      <c r="I282">
        <v>6.0757365017728437E-2</v>
      </c>
    </row>
    <row r="283" spans="1:9" x14ac:dyDescent="0.3">
      <c r="A283">
        <v>281</v>
      </c>
      <c r="B283">
        <v>0.68398058744087376</v>
      </c>
      <c r="E283">
        <v>281</v>
      </c>
      <c r="F283">
        <v>0.26588492970387823</v>
      </c>
      <c r="G283">
        <v>0.36617109754123034</v>
      </c>
      <c r="H283">
        <v>0.49573142501253176</v>
      </c>
      <c r="I283">
        <v>0.95495791193271795</v>
      </c>
    </row>
    <row r="284" spans="1:9" x14ac:dyDescent="0.3">
      <c r="A284">
        <v>282</v>
      </c>
      <c r="B284">
        <v>0.65160045817811707</v>
      </c>
      <c r="E284">
        <v>282</v>
      </c>
      <c r="F284">
        <v>0.83438053225801656</v>
      </c>
      <c r="G284">
        <v>0.75902883143255662</v>
      </c>
      <c r="H284">
        <v>0.18153524094525264</v>
      </c>
      <c r="I284">
        <v>0.46002674421520195</v>
      </c>
    </row>
    <row r="285" spans="1:9" x14ac:dyDescent="0.3">
      <c r="A285">
        <v>283</v>
      </c>
      <c r="B285">
        <v>5.4308213572496822E-2</v>
      </c>
      <c r="E285">
        <v>283</v>
      </c>
      <c r="F285">
        <v>0.2873396581685691</v>
      </c>
      <c r="G285">
        <v>0.12980318758837783</v>
      </c>
      <c r="H285">
        <v>0.84788620140945659</v>
      </c>
      <c r="I285">
        <v>0.95387772040331442</v>
      </c>
    </row>
    <row r="286" spans="1:9" x14ac:dyDescent="0.3">
      <c r="A286">
        <v>284</v>
      </c>
      <c r="B286">
        <v>0.32354698953599859</v>
      </c>
      <c r="E286">
        <v>284</v>
      </c>
      <c r="F286">
        <v>0.20909737889869784</v>
      </c>
      <c r="G286">
        <v>0.38940053031476163</v>
      </c>
      <c r="H286">
        <v>0.32553808393250938</v>
      </c>
      <c r="I286">
        <v>7.9451851933004525E-2</v>
      </c>
    </row>
    <row r="287" spans="1:9" x14ac:dyDescent="0.3">
      <c r="A287">
        <v>285</v>
      </c>
      <c r="B287">
        <v>0.51638830706756766</v>
      </c>
      <c r="E287">
        <v>285</v>
      </c>
      <c r="F287">
        <v>0.56645258395357501</v>
      </c>
      <c r="G287">
        <v>0.44727231992294592</v>
      </c>
      <c r="H287">
        <v>0.80533773751242199</v>
      </c>
      <c r="I287">
        <v>0.46381592173719688</v>
      </c>
    </row>
    <row r="288" spans="1:9" x14ac:dyDescent="0.3">
      <c r="A288">
        <v>286</v>
      </c>
      <c r="B288">
        <v>0.55538939660819553</v>
      </c>
      <c r="E288">
        <v>286</v>
      </c>
      <c r="F288">
        <v>0.87937975690170567</v>
      </c>
      <c r="G288">
        <v>0.55640218063806157</v>
      </c>
      <c r="H288">
        <v>0.22220449108074636</v>
      </c>
      <c r="I288">
        <v>0.80071557847957142</v>
      </c>
    </row>
    <row r="289" spans="1:9" x14ac:dyDescent="0.3">
      <c r="A289">
        <v>287</v>
      </c>
      <c r="B289">
        <v>0.38235984744016871</v>
      </c>
      <c r="E289">
        <v>287</v>
      </c>
      <c r="F289">
        <v>0.98580720298367264</v>
      </c>
      <c r="G289">
        <v>0.70071978766336096</v>
      </c>
      <c r="H289">
        <v>0.68046727496514525</v>
      </c>
      <c r="I289">
        <v>0.55109382390033634</v>
      </c>
    </row>
    <row r="290" spans="1:9" x14ac:dyDescent="0.3">
      <c r="A290">
        <v>288</v>
      </c>
      <c r="B290">
        <v>0.30093502264590999</v>
      </c>
      <c r="E290">
        <v>288</v>
      </c>
      <c r="F290">
        <v>0.14897291562881698</v>
      </c>
      <c r="G290">
        <v>0.4764343598053552</v>
      </c>
      <c r="H290">
        <v>0.8120450006074208</v>
      </c>
      <c r="I290">
        <v>0.449639024960232</v>
      </c>
    </row>
    <row r="291" spans="1:9" x14ac:dyDescent="0.3">
      <c r="A291">
        <v>289</v>
      </c>
      <c r="B291">
        <v>0.77933721919465893</v>
      </c>
      <c r="E291">
        <v>289</v>
      </c>
      <c r="F291">
        <v>0.83560276694231383</v>
      </c>
      <c r="G291">
        <v>0.35552022293511631</v>
      </c>
      <c r="H291">
        <v>0.94321259382288003</v>
      </c>
      <c r="I291">
        <v>0.79481323546164007</v>
      </c>
    </row>
    <row r="292" spans="1:9" x14ac:dyDescent="0.3">
      <c r="A292">
        <v>290</v>
      </c>
      <c r="B292">
        <v>0.37454614179178425</v>
      </c>
      <c r="E292">
        <v>290</v>
      </c>
      <c r="F292">
        <v>0.3387407785644696</v>
      </c>
      <c r="G292">
        <v>0.66108854691503016</v>
      </c>
      <c r="H292">
        <v>0.26783529859512456</v>
      </c>
      <c r="I292">
        <v>0.40690048591083283</v>
      </c>
    </row>
    <row r="293" spans="1:9" x14ac:dyDescent="0.3">
      <c r="A293">
        <v>291</v>
      </c>
      <c r="B293">
        <v>0.94707690953638468</v>
      </c>
      <c r="E293">
        <v>291</v>
      </c>
      <c r="F293">
        <v>0.42159303358571709</v>
      </c>
      <c r="G293">
        <v>0.95892626837141715</v>
      </c>
      <c r="H293">
        <v>0.41839983277092041</v>
      </c>
      <c r="I293">
        <v>0.42935409537910363</v>
      </c>
    </row>
    <row r="294" spans="1:9" x14ac:dyDescent="0.3">
      <c r="A294">
        <v>292</v>
      </c>
      <c r="B294">
        <v>0.30212667641825885</v>
      </c>
      <c r="E294">
        <v>292</v>
      </c>
      <c r="F294">
        <v>3.2305982590853266E-2</v>
      </c>
      <c r="G294">
        <v>0.23972432015462364</v>
      </c>
      <c r="H294">
        <v>0.16764217026144934</v>
      </c>
      <c r="I294">
        <v>0.96911900225513847</v>
      </c>
    </row>
    <row r="295" spans="1:9" x14ac:dyDescent="0.3">
      <c r="A295">
        <v>293</v>
      </c>
      <c r="B295">
        <v>0.41785488789500991</v>
      </c>
      <c r="E295">
        <v>293</v>
      </c>
      <c r="F295">
        <v>0.68487490569083753</v>
      </c>
      <c r="G295">
        <v>0.53996788651712646</v>
      </c>
      <c r="H295">
        <v>0.75528426846259589</v>
      </c>
      <c r="I295">
        <v>0.99821510842032102</v>
      </c>
    </row>
    <row r="296" spans="1:9" x14ac:dyDescent="0.3">
      <c r="A296">
        <v>294</v>
      </c>
      <c r="B296">
        <v>0.26114909364882133</v>
      </c>
      <c r="E296">
        <v>294</v>
      </c>
      <c r="F296">
        <v>0.95200230407251152</v>
      </c>
      <c r="G296">
        <v>0.46694879766904751</v>
      </c>
      <c r="H296">
        <v>0.37976920923732005</v>
      </c>
      <c r="I296">
        <v>6.1349280127163119E-3</v>
      </c>
    </row>
    <row r="297" spans="1:9" x14ac:dyDescent="0.3">
      <c r="A297">
        <v>295</v>
      </c>
      <c r="B297">
        <v>0.78616076082161401</v>
      </c>
      <c r="E297">
        <v>295</v>
      </c>
      <c r="F297">
        <v>0.65530449356099774</v>
      </c>
      <c r="G297">
        <v>2.6960066421628515E-2</v>
      </c>
      <c r="H297">
        <v>0.18990861962925565</v>
      </c>
      <c r="I297">
        <v>0.855039296785708</v>
      </c>
    </row>
    <row r="298" spans="1:9" x14ac:dyDescent="0.3">
      <c r="A298">
        <v>296</v>
      </c>
      <c r="B298">
        <v>0.36194290711414678</v>
      </c>
      <c r="E298">
        <v>296</v>
      </c>
      <c r="F298">
        <v>0.83949758454341727</v>
      </c>
      <c r="G298">
        <v>0.34890448988686185</v>
      </c>
      <c r="H298">
        <v>0.10610242221743693</v>
      </c>
      <c r="I298">
        <v>0.5668072256209804</v>
      </c>
    </row>
    <row r="299" spans="1:9" x14ac:dyDescent="0.3">
      <c r="A299">
        <v>297</v>
      </c>
      <c r="B299">
        <v>0.26011723246424667</v>
      </c>
      <c r="E299">
        <v>297</v>
      </c>
      <c r="F299">
        <v>0.75636673253106845</v>
      </c>
      <c r="G299">
        <v>7.2295469676935675E-2</v>
      </c>
      <c r="H299">
        <v>0.61465336452989539</v>
      </c>
      <c r="I299">
        <v>6.3576141504389061E-2</v>
      </c>
    </row>
    <row r="300" spans="1:9" x14ac:dyDescent="0.3">
      <c r="A300">
        <v>298</v>
      </c>
      <c r="B300">
        <v>0.94043726558019936</v>
      </c>
      <c r="E300">
        <v>298</v>
      </c>
      <c r="F300">
        <v>0.68505544674439989</v>
      </c>
      <c r="G300">
        <v>0.90813392178756813</v>
      </c>
      <c r="H300">
        <v>2.2846141478141346E-2</v>
      </c>
      <c r="I300">
        <v>0.41113540862298859</v>
      </c>
    </row>
    <row r="301" spans="1:9" x14ac:dyDescent="0.3">
      <c r="A301">
        <v>299</v>
      </c>
      <c r="B301">
        <v>0.25106209584984895</v>
      </c>
      <c r="E301">
        <v>299</v>
      </c>
      <c r="F301">
        <v>0.40013559518023201</v>
      </c>
      <c r="G301">
        <v>0.84803963393857384</v>
      </c>
      <c r="H301">
        <v>0.6766391922992202</v>
      </c>
      <c r="I301">
        <v>0.27166361523217852</v>
      </c>
    </row>
    <row r="302" spans="1:9" x14ac:dyDescent="0.3">
      <c r="A302">
        <v>300</v>
      </c>
      <c r="B302">
        <v>0.66246794193177783</v>
      </c>
      <c r="E302">
        <v>300</v>
      </c>
      <c r="F302">
        <v>0.19628945396266495</v>
      </c>
      <c r="G302">
        <v>0.50144381486223111</v>
      </c>
      <c r="H302">
        <v>3.7755487215337835E-2</v>
      </c>
      <c r="I302">
        <v>0.69629632314740775</v>
      </c>
    </row>
    <row r="303" spans="1:9" x14ac:dyDescent="0.3">
      <c r="A303">
        <v>301</v>
      </c>
      <c r="B303">
        <v>0.25787480818461606</v>
      </c>
      <c r="E303">
        <v>301</v>
      </c>
      <c r="F303">
        <v>0.54803485228532312</v>
      </c>
      <c r="G303">
        <v>0.79184834654870206</v>
      </c>
      <c r="H303">
        <v>0.33160102354363918</v>
      </c>
      <c r="I303">
        <v>0.55995674714131904</v>
      </c>
    </row>
    <row r="304" spans="1:9" x14ac:dyDescent="0.3">
      <c r="A304">
        <v>302</v>
      </c>
      <c r="B304">
        <v>0.79291968505446597</v>
      </c>
      <c r="E304">
        <v>302</v>
      </c>
      <c r="F304">
        <v>0.79076001030330278</v>
      </c>
      <c r="G304">
        <v>0.72857699433113721</v>
      </c>
      <c r="H304">
        <v>0.17256552664849489</v>
      </c>
      <c r="I304">
        <v>0.54422055405611924</v>
      </c>
    </row>
    <row r="305" spans="1:9" x14ac:dyDescent="0.3">
      <c r="A305">
        <v>303</v>
      </c>
      <c r="B305">
        <v>4.4418878624340241E-2</v>
      </c>
      <c r="E305">
        <v>303</v>
      </c>
      <c r="F305">
        <v>5.8807841859639831E-2</v>
      </c>
      <c r="G305">
        <v>0.18023837140943177</v>
      </c>
      <c r="H305">
        <v>0.51099888499104595</v>
      </c>
      <c r="I305">
        <v>1.2583783595749187E-2</v>
      </c>
    </row>
    <row r="306" spans="1:9" x14ac:dyDescent="0.3">
      <c r="A306">
        <v>304</v>
      </c>
      <c r="B306">
        <v>0.6103874137175902</v>
      </c>
      <c r="E306">
        <v>304</v>
      </c>
      <c r="F306">
        <v>0.16032563184919191</v>
      </c>
      <c r="G306">
        <v>0.56129263472359425</v>
      </c>
      <c r="H306">
        <v>0.81286172997215356</v>
      </c>
      <c r="I306">
        <v>0.60641745871391861</v>
      </c>
    </row>
    <row r="307" spans="1:9" x14ac:dyDescent="0.3">
      <c r="A307">
        <v>305</v>
      </c>
      <c r="B307">
        <v>0.96220707536834971</v>
      </c>
      <c r="E307">
        <v>305</v>
      </c>
      <c r="F307">
        <v>0.53030056599783637</v>
      </c>
      <c r="G307">
        <v>0.995905535323382</v>
      </c>
      <c r="H307">
        <v>0.97957697117398501</v>
      </c>
      <c r="I307">
        <v>0.95129785051415916</v>
      </c>
    </row>
    <row r="308" spans="1:9" x14ac:dyDescent="0.3">
      <c r="A308">
        <v>306</v>
      </c>
      <c r="B308">
        <v>0.25161856285785089</v>
      </c>
      <c r="E308">
        <v>306</v>
      </c>
      <c r="F308">
        <v>0.84785193636920597</v>
      </c>
      <c r="G308">
        <v>0.79747140894526225</v>
      </c>
      <c r="H308">
        <v>0.60822401708483353</v>
      </c>
      <c r="I308">
        <v>0.8923661606640898</v>
      </c>
    </row>
    <row r="309" spans="1:9" x14ac:dyDescent="0.3">
      <c r="A309">
        <v>307</v>
      </c>
      <c r="B309">
        <v>0.72306832875507321</v>
      </c>
      <c r="E309">
        <v>307</v>
      </c>
      <c r="F309">
        <v>0.76863788148268541</v>
      </c>
      <c r="G309">
        <v>0.5978731090539372</v>
      </c>
      <c r="H309">
        <v>0.97829913994698492</v>
      </c>
      <c r="I309">
        <v>0.6217666892650715</v>
      </c>
    </row>
    <row r="310" spans="1:9" x14ac:dyDescent="0.3">
      <c r="A310">
        <v>308</v>
      </c>
      <c r="B310">
        <v>0.87012127255923533</v>
      </c>
      <c r="E310">
        <v>308</v>
      </c>
      <c r="F310">
        <v>0.56834835050718546</v>
      </c>
      <c r="G310">
        <v>0.69597806603857026</v>
      </c>
      <c r="H310">
        <v>0.7227038902535613</v>
      </c>
      <c r="I310">
        <v>0.9955910793492001</v>
      </c>
    </row>
    <row r="311" spans="1:9" x14ac:dyDescent="0.3">
      <c r="A311">
        <v>309</v>
      </c>
      <c r="B311">
        <v>0.90899959837575506</v>
      </c>
      <c r="E311">
        <v>309</v>
      </c>
      <c r="F311">
        <v>0.3035929822192508</v>
      </c>
      <c r="G311">
        <v>0.22785614681265365</v>
      </c>
      <c r="H311">
        <v>0.15076606803903347</v>
      </c>
      <c r="I311">
        <v>0.72461712036814097</v>
      </c>
    </row>
    <row r="312" spans="1:9" x14ac:dyDescent="0.3">
      <c r="A312">
        <v>310</v>
      </c>
      <c r="B312">
        <v>7.6007785650506698E-2</v>
      </c>
      <c r="E312">
        <v>310</v>
      </c>
      <c r="F312">
        <v>0.15195696064548281</v>
      </c>
      <c r="G312">
        <v>0.27810129423352736</v>
      </c>
      <c r="H312">
        <v>3.6488948209724814E-2</v>
      </c>
      <c r="I312">
        <v>0.30343351425543763</v>
      </c>
    </row>
    <row r="313" spans="1:9" x14ac:dyDescent="0.3">
      <c r="A313">
        <v>311</v>
      </c>
      <c r="B313">
        <v>0.11747004993103494</v>
      </c>
      <c r="E313">
        <v>311</v>
      </c>
      <c r="F313">
        <v>0.78508399772538906</v>
      </c>
      <c r="G313">
        <v>0.38063574903766084</v>
      </c>
      <c r="H313">
        <v>0.92150512379333682</v>
      </c>
      <c r="I313">
        <v>0.34741113665636614</v>
      </c>
    </row>
    <row r="314" spans="1:9" x14ac:dyDescent="0.3">
      <c r="A314">
        <v>312</v>
      </c>
      <c r="B314">
        <v>0.88918567589560671</v>
      </c>
      <c r="E314">
        <v>312</v>
      </c>
      <c r="F314">
        <v>0.37970977054320276</v>
      </c>
      <c r="G314">
        <v>0.90550557630890216</v>
      </c>
      <c r="H314">
        <v>0.94366799352565656</v>
      </c>
      <c r="I314">
        <v>0.28165003775725617</v>
      </c>
    </row>
    <row r="315" spans="1:9" x14ac:dyDescent="0.3">
      <c r="A315">
        <v>313</v>
      </c>
      <c r="B315">
        <v>0.24397449977325825</v>
      </c>
      <c r="E315">
        <v>313</v>
      </c>
      <c r="F315">
        <v>0.818907734680421</v>
      </c>
      <c r="G315">
        <v>0.385794499594173</v>
      </c>
      <c r="H315">
        <v>0.57298611948147216</v>
      </c>
      <c r="I315">
        <v>0.95448704085476554</v>
      </c>
    </row>
    <row r="316" spans="1:9" x14ac:dyDescent="0.3">
      <c r="A316">
        <v>314</v>
      </c>
      <c r="B316">
        <v>0.3664003459827393</v>
      </c>
      <c r="E316">
        <v>314</v>
      </c>
      <c r="F316">
        <v>3.0390376333537805E-2</v>
      </c>
      <c r="G316">
        <v>0.91296123529950379</v>
      </c>
      <c r="H316">
        <v>0.1117545445198681</v>
      </c>
      <c r="I316">
        <v>0.30045636149477595</v>
      </c>
    </row>
    <row r="317" spans="1:9" x14ac:dyDescent="0.3">
      <c r="A317">
        <v>315</v>
      </c>
      <c r="B317">
        <v>0.56428292903713828</v>
      </c>
      <c r="E317">
        <v>315</v>
      </c>
      <c r="F317">
        <v>0.22723368824302381</v>
      </c>
      <c r="G317">
        <v>6.3659369039298364E-2</v>
      </c>
      <c r="H317">
        <v>0.69664462337509314</v>
      </c>
      <c r="I317">
        <v>0.82749606004646292</v>
      </c>
    </row>
    <row r="318" spans="1:9" x14ac:dyDescent="0.3">
      <c r="A318">
        <v>316</v>
      </c>
      <c r="B318">
        <v>7.2303827708411927E-2</v>
      </c>
      <c r="E318">
        <v>316</v>
      </c>
      <c r="F318">
        <v>0.19334008759842836</v>
      </c>
      <c r="G318">
        <v>0.20556698485865277</v>
      </c>
      <c r="H318">
        <v>9.3535541071166906E-2</v>
      </c>
      <c r="I318">
        <v>0.83677303606664855</v>
      </c>
    </row>
    <row r="319" spans="1:9" x14ac:dyDescent="0.3">
      <c r="A319">
        <v>317</v>
      </c>
      <c r="B319">
        <v>0.35467390107357033</v>
      </c>
      <c r="E319">
        <v>317</v>
      </c>
      <c r="F319">
        <v>8.9002025810817065E-3</v>
      </c>
      <c r="G319">
        <v>0.42229582040624658</v>
      </c>
      <c r="H319">
        <v>0.84716205712170711</v>
      </c>
      <c r="I319">
        <v>0.9710048659225935</v>
      </c>
    </row>
    <row r="320" spans="1:9" x14ac:dyDescent="0.3">
      <c r="A320">
        <v>318</v>
      </c>
      <c r="B320">
        <v>0.50158873198058929</v>
      </c>
      <c r="E320">
        <v>318</v>
      </c>
      <c r="F320">
        <v>0.22096643035268171</v>
      </c>
      <c r="G320">
        <v>0.22181870565602446</v>
      </c>
      <c r="H320">
        <v>0.90011175166136637</v>
      </c>
      <c r="I320">
        <v>3.3534982541977287E-3</v>
      </c>
    </row>
    <row r="321" spans="1:9" x14ac:dyDescent="0.3">
      <c r="A321">
        <v>319</v>
      </c>
      <c r="B321">
        <v>0.15182996498041312</v>
      </c>
      <c r="E321">
        <v>319</v>
      </c>
      <c r="F321">
        <v>0.41094349483017711</v>
      </c>
      <c r="G321">
        <v>0.5896183773664887</v>
      </c>
      <c r="H321">
        <v>0.21670524058015683</v>
      </c>
      <c r="I321">
        <v>0.713580344640389</v>
      </c>
    </row>
    <row r="322" spans="1:9" x14ac:dyDescent="0.3">
      <c r="A322">
        <v>320</v>
      </c>
      <c r="B322">
        <v>0.60324624383179026</v>
      </c>
      <c r="E322">
        <v>320</v>
      </c>
      <c r="F322">
        <v>0.97674070517751377</v>
      </c>
      <c r="G322">
        <v>0.82840332025400343</v>
      </c>
      <c r="H322">
        <v>0.37304182161539445</v>
      </c>
      <c r="I322">
        <v>0.3619404788554299</v>
      </c>
    </row>
    <row r="323" spans="1:9" x14ac:dyDescent="0.3">
      <c r="A323">
        <v>321</v>
      </c>
      <c r="B323">
        <v>0.42794234901631467</v>
      </c>
      <c r="E323">
        <v>321</v>
      </c>
      <c r="F323">
        <v>7.8270411320322864E-2</v>
      </c>
      <c r="G323">
        <v>0.31642883374337172</v>
      </c>
      <c r="H323">
        <v>0.79638527012302462</v>
      </c>
      <c r="I323">
        <v>0.22277469204025402</v>
      </c>
    </row>
    <row r="324" spans="1:9" x14ac:dyDescent="0.3">
      <c r="A324">
        <v>322</v>
      </c>
      <c r="B324">
        <v>0.6104448330271548</v>
      </c>
      <c r="E324">
        <v>322</v>
      </c>
      <c r="F324">
        <v>0.79532315621933847</v>
      </c>
      <c r="G324">
        <v>0.55465573352317044</v>
      </c>
      <c r="H324">
        <v>0.53661680502803488</v>
      </c>
      <c r="I324">
        <v>0.56028097477269223</v>
      </c>
    </row>
    <row r="325" spans="1:9" x14ac:dyDescent="0.3">
      <c r="A325">
        <v>323</v>
      </c>
      <c r="B325">
        <v>0.8096164042524906</v>
      </c>
      <c r="E325">
        <v>323</v>
      </c>
      <c r="F325">
        <v>0.8297649207265253</v>
      </c>
      <c r="G325">
        <v>0.69210865380853326</v>
      </c>
      <c r="H325">
        <v>0.67005071444195496</v>
      </c>
      <c r="I325">
        <v>0.59809885653144768</v>
      </c>
    </row>
    <row r="326" spans="1:9" x14ac:dyDescent="0.3">
      <c r="A326">
        <v>324</v>
      </c>
      <c r="B326">
        <v>3.1869807285878071E-3</v>
      </c>
      <c r="E326">
        <v>324</v>
      </c>
      <c r="F326">
        <v>0.47908472348663944</v>
      </c>
      <c r="G326">
        <v>0.12304957542879269</v>
      </c>
      <c r="H326">
        <v>0.41775960978460902</v>
      </c>
      <c r="I326">
        <v>0.83710674859082201</v>
      </c>
    </row>
    <row r="327" spans="1:9" x14ac:dyDescent="0.3">
      <c r="A327">
        <v>325</v>
      </c>
      <c r="B327">
        <v>0.46781014714534441</v>
      </c>
      <c r="E327">
        <v>325</v>
      </c>
      <c r="F327">
        <v>0.23715920850975047</v>
      </c>
      <c r="G327">
        <v>0.72161167881140775</v>
      </c>
      <c r="H327">
        <v>0.7005372975375348</v>
      </c>
      <c r="I327">
        <v>2.5235081419932803E-2</v>
      </c>
    </row>
    <row r="328" spans="1:9" x14ac:dyDescent="0.3">
      <c r="A328">
        <v>326</v>
      </c>
      <c r="B328">
        <v>0.8035880323555854</v>
      </c>
      <c r="E328">
        <v>326</v>
      </c>
      <c r="F328">
        <v>0.21236232068303063</v>
      </c>
      <c r="G328">
        <v>0.7729069879930911</v>
      </c>
      <c r="H328">
        <v>0.3318851288079927</v>
      </c>
      <c r="I328">
        <v>0.2894106701609106</v>
      </c>
    </row>
    <row r="329" spans="1:9" x14ac:dyDescent="0.3">
      <c r="A329">
        <v>327</v>
      </c>
      <c r="B329">
        <v>0.89002351159403026</v>
      </c>
      <c r="E329">
        <v>327</v>
      </c>
      <c r="F329">
        <v>0.36161850531104833</v>
      </c>
      <c r="G329">
        <v>0.35595890025061516</v>
      </c>
      <c r="H329">
        <v>0.20771381633463526</v>
      </c>
      <c r="I329">
        <v>0.61786674182831147</v>
      </c>
    </row>
    <row r="330" spans="1:9" x14ac:dyDescent="0.3">
      <c r="A330">
        <v>328</v>
      </c>
      <c r="B330">
        <v>0.35245027214639135</v>
      </c>
      <c r="E330">
        <v>328</v>
      </c>
      <c r="F330">
        <v>0.63229355035268653</v>
      </c>
      <c r="G330">
        <v>0.80368237358046357</v>
      </c>
      <c r="H330">
        <v>0.7183361162834333</v>
      </c>
      <c r="I330">
        <v>0.90425109837585349</v>
      </c>
    </row>
    <row r="331" spans="1:9" x14ac:dyDescent="0.3">
      <c r="A331">
        <v>329</v>
      </c>
      <c r="B331">
        <v>0.57524638985414212</v>
      </c>
      <c r="E331">
        <v>329</v>
      </c>
      <c r="F331">
        <v>0.20397049802669076</v>
      </c>
      <c r="G331">
        <v>0.1156044229776938</v>
      </c>
      <c r="H331">
        <v>0.56109010611020249</v>
      </c>
      <c r="I331">
        <v>0.85285418170118998</v>
      </c>
    </row>
    <row r="332" spans="1:9" x14ac:dyDescent="0.3">
      <c r="A332">
        <v>330</v>
      </c>
      <c r="B332">
        <v>0.95624332000765278</v>
      </c>
      <c r="E332">
        <v>330</v>
      </c>
      <c r="F332">
        <v>0.11420157423445276</v>
      </c>
      <c r="G332">
        <v>0.57811251188376145</v>
      </c>
      <c r="H332">
        <v>0.2536801517831665</v>
      </c>
      <c r="I332">
        <v>0.44646362294690445</v>
      </c>
    </row>
    <row r="333" spans="1:9" x14ac:dyDescent="0.3">
      <c r="A333">
        <v>331</v>
      </c>
      <c r="B333">
        <v>0.379179626752567</v>
      </c>
      <c r="E333">
        <v>331</v>
      </c>
      <c r="F333">
        <v>0.53118934681611418</v>
      </c>
      <c r="G333">
        <v>7.7901030226118939E-2</v>
      </c>
      <c r="H333">
        <v>0.53576067676905903</v>
      </c>
      <c r="I333">
        <v>0.83677590658123946</v>
      </c>
    </row>
    <row r="334" spans="1:9" x14ac:dyDescent="0.3">
      <c r="A334">
        <v>332</v>
      </c>
      <c r="B334">
        <v>6.751219470689418E-2</v>
      </c>
      <c r="E334">
        <v>332</v>
      </c>
      <c r="F334">
        <v>0.38378647773333552</v>
      </c>
      <c r="G334">
        <v>0.51460020123823547</v>
      </c>
      <c r="H334">
        <v>0.37413877858288225</v>
      </c>
      <c r="I334">
        <v>0.22681801705745441</v>
      </c>
    </row>
    <row r="335" spans="1:9" x14ac:dyDescent="0.3">
      <c r="A335">
        <v>333</v>
      </c>
      <c r="B335">
        <v>0.93326467446716488</v>
      </c>
      <c r="E335">
        <v>333</v>
      </c>
      <c r="F335">
        <v>0.98863412367638004</v>
      </c>
      <c r="G335">
        <v>0.33889708611707359</v>
      </c>
      <c r="H335">
        <v>0.47163050686044761</v>
      </c>
      <c r="I335">
        <v>0.23892372760463443</v>
      </c>
    </row>
    <row r="336" spans="1:9" x14ac:dyDescent="0.3">
      <c r="A336">
        <v>334</v>
      </c>
      <c r="B336">
        <v>0.15413522547648373</v>
      </c>
      <c r="E336">
        <v>334</v>
      </c>
      <c r="F336">
        <v>6.9247535695784457E-3</v>
      </c>
      <c r="G336">
        <v>0.43718509973483144</v>
      </c>
      <c r="H336">
        <v>0.87691421540367176</v>
      </c>
      <c r="I336">
        <v>7.5665782490526357E-2</v>
      </c>
    </row>
    <row r="337" spans="1:9" x14ac:dyDescent="0.3">
      <c r="A337">
        <v>335</v>
      </c>
      <c r="B337">
        <v>0.28641786435803496</v>
      </c>
      <c r="E337">
        <v>335</v>
      </c>
      <c r="F337">
        <v>0.66789011344612537</v>
      </c>
      <c r="G337">
        <v>0.63637687979756341</v>
      </c>
      <c r="H337">
        <v>0.61191508864011612</v>
      </c>
      <c r="I337">
        <v>6.0133809334338206E-2</v>
      </c>
    </row>
    <row r="338" spans="1:9" x14ac:dyDescent="0.3">
      <c r="A338">
        <v>336</v>
      </c>
      <c r="B338">
        <v>0.94716322739766057</v>
      </c>
      <c r="E338">
        <v>336</v>
      </c>
      <c r="F338">
        <v>0.63907444127562518</v>
      </c>
      <c r="G338">
        <v>0.76209145145617874</v>
      </c>
      <c r="H338">
        <v>0.21005294091894278</v>
      </c>
      <c r="I338">
        <v>0.2531368601011168</v>
      </c>
    </row>
    <row r="339" spans="1:9" x14ac:dyDescent="0.3">
      <c r="A339">
        <v>337</v>
      </c>
      <c r="B339">
        <v>0.73452183094959045</v>
      </c>
      <c r="E339">
        <v>337</v>
      </c>
      <c r="F339">
        <v>0.13570062872515198</v>
      </c>
      <c r="G339">
        <v>0.51225935873177841</v>
      </c>
      <c r="H339">
        <v>0.88176908684885291</v>
      </c>
      <c r="I339">
        <v>0.10824013946703948</v>
      </c>
    </row>
    <row r="340" spans="1:9" x14ac:dyDescent="0.3">
      <c r="A340">
        <v>338</v>
      </c>
      <c r="B340">
        <v>0.83075304601933375</v>
      </c>
      <c r="E340">
        <v>338</v>
      </c>
      <c r="F340">
        <v>0.82570686764161105</v>
      </c>
      <c r="G340">
        <v>0.78191540627712663</v>
      </c>
      <c r="H340">
        <v>0.32289460365235134</v>
      </c>
      <c r="I340">
        <v>0.52449069432662931</v>
      </c>
    </row>
    <row r="341" spans="1:9" x14ac:dyDescent="0.3">
      <c r="A341">
        <v>339</v>
      </c>
      <c r="B341">
        <v>0.80422490016614556</v>
      </c>
      <c r="E341">
        <v>339</v>
      </c>
      <c r="F341">
        <v>0.39639386437987711</v>
      </c>
      <c r="G341">
        <v>0.3823187504068486</v>
      </c>
      <c r="H341">
        <v>0.45618204441814825</v>
      </c>
      <c r="I341">
        <v>0.5069818245700255</v>
      </c>
    </row>
    <row r="342" spans="1:9" x14ac:dyDescent="0.3">
      <c r="A342">
        <v>340</v>
      </c>
      <c r="B342">
        <v>0.48985786272950682</v>
      </c>
      <c r="E342">
        <v>340</v>
      </c>
      <c r="F342">
        <v>0.88270749289848061</v>
      </c>
      <c r="G342">
        <v>0.73295364119632644</v>
      </c>
      <c r="H342">
        <v>0.93805294104661807</v>
      </c>
      <c r="I342">
        <v>0.15286553680887327</v>
      </c>
    </row>
    <row r="343" spans="1:9" x14ac:dyDescent="0.3">
      <c r="A343">
        <v>341</v>
      </c>
      <c r="B343">
        <v>0.34238209508602768</v>
      </c>
      <c r="E343">
        <v>341</v>
      </c>
      <c r="F343">
        <v>0.84228857423933878</v>
      </c>
      <c r="G343">
        <v>4.6873061609889355E-2</v>
      </c>
      <c r="H343">
        <v>0.73367855581629882</v>
      </c>
      <c r="I343">
        <v>0.33473353696074004</v>
      </c>
    </row>
    <row r="344" spans="1:9" x14ac:dyDescent="0.3">
      <c r="A344">
        <v>342</v>
      </c>
      <c r="B344">
        <v>0.85614450051534685</v>
      </c>
      <c r="E344">
        <v>342</v>
      </c>
      <c r="F344">
        <v>0.6541427686542709</v>
      </c>
      <c r="G344">
        <v>3.0414872340638444E-2</v>
      </c>
      <c r="H344">
        <v>0.46911820779824898</v>
      </c>
      <c r="I344">
        <v>0.22009978103714578</v>
      </c>
    </row>
    <row r="345" spans="1:9" x14ac:dyDescent="0.3">
      <c r="A345">
        <v>343</v>
      </c>
      <c r="B345">
        <v>0.77476848288371958</v>
      </c>
      <c r="E345">
        <v>343</v>
      </c>
      <c r="F345">
        <v>0.57746398418902212</v>
      </c>
      <c r="G345">
        <v>0.39409881314659656</v>
      </c>
      <c r="H345">
        <v>0.42148903617648481</v>
      </c>
      <c r="I345">
        <v>0.18413522947897742</v>
      </c>
    </row>
    <row r="346" spans="1:9" x14ac:dyDescent="0.3">
      <c r="A346">
        <v>344</v>
      </c>
      <c r="B346">
        <v>0.53043023773215281</v>
      </c>
      <c r="E346">
        <v>344</v>
      </c>
      <c r="F346">
        <v>0.37435539118653172</v>
      </c>
      <c r="G346">
        <v>0.71223685397592484</v>
      </c>
      <c r="H346">
        <v>0.75305028260761886</v>
      </c>
      <c r="I346">
        <v>0.9331462422914254</v>
      </c>
    </row>
    <row r="347" spans="1:9" x14ac:dyDescent="0.3">
      <c r="A347">
        <v>345</v>
      </c>
      <c r="B347">
        <v>0.28861470540411294</v>
      </c>
      <c r="E347">
        <v>345</v>
      </c>
      <c r="F347">
        <v>0.8805680845415943</v>
      </c>
      <c r="G347">
        <v>0.26019838319479305</v>
      </c>
      <c r="H347">
        <v>0.4447746710015843</v>
      </c>
      <c r="I347">
        <v>0.51316732500399942</v>
      </c>
    </row>
    <row r="348" spans="1:9" x14ac:dyDescent="0.3">
      <c r="A348">
        <v>346</v>
      </c>
      <c r="B348">
        <v>8.0332905399169707E-2</v>
      </c>
      <c r="E348">
        <v>346</v>
      </c>
      <c r="F348">
        <v>0.25089865887156582</v>
      </c>
      <c r="G348">
        <v>0.19357319911645277</v>
      </c>
      <c r="H348">
        <v>0.76577003172873459</v>
      </c>
      <c r="I348">
        <v>0.51763768540575028</v>
      </c>
    </row>
    <row r="349" spans="1:9" x14ac:dyDescent="0.3">
      <c r="A349">
        <v>347</v>
      </c>
      <c r="B349">
        <v>0.82339252581438771</v>
      </c>
      <c r="E349">
        <v>347</v>
      </c>
      <c r="F349">
        <v>0.41445775703757792</v>
      </c>
      <c r="G349">
        <v>0.73163196360210547</v>
      </c>
      <c r="H349">
        <v>0.44151373346377698</v>
      </c>
      <c r="I349">
        <v>0.40099055104242198</v>
      </c>
    </row>
    <row r="350" spans="1:9" x14ac:dyDescent="0.3">
      <c r="A350">
        <v>348</v>
      </c>
      <c r="B350">
        <v>0.62274447754046669</v>
      </c>
      <c r="E350">
        <v>348</v>
      </c>
      <c r="F350">
        <v>0.19963814290764215</v>
      </c>
      <c r="G350">
        <v>0.79959033949291125</v>
      </c>
      <c r="H350">
        <v>0.86350008424998614</v>
      </c>
      <c r="I350">
        <v>0.52008205330642465</v>
      </c>
    </row>
    <row r="351" spans="1:9" x14ac:dyDescent="0.3">
      <c r="A351">
        <v>349</v>
      </c>
      <c r="B351">
        <v>0.3913424533465748</v>
      </c>
      <c r="E351">
        <v>349</v>
      </c>
      <c r="F351">
        <v>0.21580570773208241</v>
      </c>
      <c r="G351">
        <v>0.70307214836567899</v>
      </c>
      <c r="H351">
        <v>0.3938117151600079</v>
      </c>
      <c r="I351">
        <v>0.4319727158852904</v>
      </c>
    </row>
    <row r="352" spans="1:9" x14ac:dyDescent="0.3">
      <c r="A352">
        <v>350</v>
      </c>
      <c r="B352">
        <v>0.80046663441710419</v>
      </c>
      <c r="E352">
        <v>350</v>
      </c>
      <c r="F352">
        <v>0.70778418213301486</v>
      </c>
      <c r="G352">
        <v>0.25751098190619404</v>
      </c>
      <c r="H352">
        <v>0.39547179901325158</v>
      </c>
      <c r="I352">
        <v>0.42054676758659748</v>
      </c>
    </row>
    <row r="353" spans="1:9" x14ac:dyDescent="0.3">
      <c r="A353">
        <v>351</v>
      </c>
      <c r="B353">
        <v>0.88301659540053945</v>
      </c>
      <c r="E353">
        <v>351</v>
      </c>
      <c r="F353">
        <v>0.14813639807496914</v>
      </c>
      <c r="G353">
        <v>0.13788604527304416</v>
      </c>
      <c r="H353">
        <v>0.55226364520980187</v>
      </c>
      <c r="I353">
        <v>0.333336573563351</v>
      </c>
    </row>
    <row r="354" spans="1:9" x14ac:dyDescent="0.3">
      <c r="A354">
        <v>352</v>
      </c>
      <c r="B354">
        <v>0.82074291113617259</v>
      </c>
      <c r="E354">
        <v>352</v>
      </c>
      <c r="F354">
        <v>0.48343164872500366</v>
      </c>
      <c r="G354">
        <v>5.8143258204409909E-2</v>
      </c>
      <c r="H354">
        <v>0.93309211043902174</v>
      </c>
      <c r="I354">
        <v>0.66910245840553628</v>
      </c>
    </row>
    <row r="355" spans="1:9" x14ac:dyDescent="0.3">
      <c r="A355">
        <v>353</v>
      </c>
      <c r="B355">
        <v>0.7192830181800185</v>
      </c>
      <c r="E355">
        <v>353</v>
      </c>
      <c r="F355">
        <v>0.7181281736009848</v>
      </c>
      <c r="G355">
        <v>0.87235110097616042</v>
      </c>
      <c r="H355">
        <v>0.38438532777361489</v>
      </c>
      <c r="I355">
        <v>0.2774334829670988</v>
      </c>
    </row>
    <row r="356" spans="1:9" x14ac:dyDescent="0.3">
      <c r="A356">
        <v>354</v>
      </c>
      <c r="B356">
        <v>0.68211437834539812</v>
      </c>
      <c r="E356">
        <v>354</v>
      </c>
      <c r="F356">
        <v>5.3128318671694763E-2</v>
      </c>
      <c r="G356">
        <v>0.91325941581256009</v>
      </c>
      <c r="H356">
        <v>0.43563612235748705</v>
      </c>
      <c r="I356">
        <v>0.4389104618863221</v>
      </c>
    </row>
    <row r="357" spans="1:9" x14ac:dyDescent="0.3">
      <c r="A357">
        <v>355</v>
      </c>
      <c r="B357">
        <v>0.60303979760693782</v>
      </c>
      <c r="E357">
        <v>355</v>
      </c>
      <c r="F357">
        <v>0.36656732088094501</v>
      </c>
      <c r="G357">
        <v>0.43807983186257937</v>
      </c>
      <c r="H357">
        <v>0.30022690821076148</v>
      </c>
      <c r="I357">
        <v>4.4177386373533967E-4</v>
      </c>
    </row>
    <row r="358" spans="1:9" x14ac:dyDescent="0.3">
      <c r="A358">
        <v>356</v>
      </c>
      <c r="B358">
        <v>0.28134558136061194</v>
      </c>
      <c r="E358">
        <v>356</v>
      </c>
      <c r="F358">
        <v>0.49218179150984986</v>
      </c>
      <c r="G358">
        <v>9.0740665169475987E-2</v>
      </c>
      <c r="H358">
        <v>0.5685014086817638</v>
      </c>
      <c r="I358">
        <v>0.43597835923391093</v>
      </c>
    </row>
    <row r="359" spans="1:9" x14ac:dyDescent="0.3">
      <c r="A359">
        <v>357</v>
      </c>
      <c r="B359">
        <v>0.50942244200873699</v>
      </c>
      <c r="E359">
        <v>357</v>
      </c>
      <c r="F359">
        <v>0.80539376357598347</v>
      </c>
      <c r="G359">
        <v>0.85688927410966242</v>
      </c>
      <c r="H359">
        <v>0.94703550775621392</v>
      </c>
      <c r="I359">
        <v>0.74517910441342661</v>
      </c>
    </row>
    <row r="360" spans="1:9" x14ac:dyDescent="0.3">
      <c r="A360">
        <v>358</v>
      </c>
      <c r="B360">
        <v>0.29583629905234654</v>
      </c>
      <c r="E360">
        <v>358</v>
      </c>
      <c r="F360">
        <v>0.36255473005676697</v>
      </c>
      <c r="G360">
        <v>0.58086487067462333</v>
      </c>
      <c r="H360">
        <v>0.48974240382996381</v>
      </c>
      <c r="I360">
        <v>0.67096432915619264</v>
      </c>
    </row>
    <row r="361" spans="1:9" x14ac:dyDescent="0.3">
      <c r="A361">
        <v>359</v>
      </c>
      <c r="B361">
        <v>0.37833674618043822</v>
      </c>
      <c r="E361">
        <v>359</v>
      </c>
      <c r="F361">
        <v>0.84163173926307178</v>
      </c>
      <c r="G361">
        <v>0.57569983657374801</v>
      </c>
      <c r="H361">
        <v>0.2839237461733175</v>
      </c>
      <c r="I361">
        <v>0.73506033526542136</v>
      </c>
    </row>
    <row r="362" spans="1:9" x14ac:dyDescent="0.3">
      <c r="A362">
        <v>360</v>
      </c>
      <c r="B362">
        <v>0.39973565597091076</v>
      </c>
      <c r="E362">
        <v>360</v>
      </c>
      <c r="F362">
        <v>0.9922097858607154</v>
      </c>
      <c r="G362">
        <v>0.97665962573638399</v>
      </c>
      <c r="H362">
        <v>0.49562066258361703</v>
      </c>
      <c r="I362">
        <v>0.14789170555859721</v>
      </c>
    </row>
    <row r="363" spans="1:9" x14ac:dyDescent="0.3">
      <c r="A363">
        <v>361</v>
      </c>
      <c r="B363">
        <v>0.39783884160294447</v>
      </c>
      <c r="E363">
        <v>361</v>
      </c>
      <c r="F363">
        <v>0.59503422143475038</v>
      </c>
      <c r="G363">
        <v>0.85580548219552122</v>
      </c>
      <c r="H363">
        <v>0.82214602820142468</v>
      </c>
      <c r="I363">
        <v>0.79976455548653358</v>
      </c>
    </row>
    <row r="364" spans="1:9" x14ac:dyDescent="0.3">
      <c r="A364">
        <v>362</v>
      </c>
      <c r="B364">
        <v>5.9440921603775232E-2</v>
      </c>
      <c r="E364">
        <v>362</v>
      </c>
      <c r="F364">
        <v>0.34813153465392854</v>
      </c>
      <c r="G364">
        <v>0.84316184359206015</v>
      </c>
      <c r="H364">
        <v>0.51043923076539</v>
      </c>
      <c r="I364">
        <v>6.4848437238928414E-2</v>
      </c>
    </row>
    <row r="365" spans="1:9" x14ac:dyDescent="0.3">
      <c r="A365">
        <v>363</v>
      </c>
      <c r="B365">
        <v>8.8406027027624345E-2</v>
      </c>
      <c r="E365">
        <v>363</v>
      </c>
      <c r="F365">
        <v>0.62161629961022491</v>
      </c>
      <c r="G365">
        <v>0.49846759718721489</v>
      </c>
      <c r="H365">
        <v>0.59771077199865685</v>
      </c>
      <c r="I365">
        <v>0.76879844623813776</v>
      </c>
    </row>
    <row r="366" spans="1:9" x14ac:dyDescent="0.3">
      <c r="A366">
        <v>364</v>
      </c>
      <c r="B366">
        <v>0.36891715216302912</v>
      </c>
      <c r="E366">
        <v>364</v>
      </c>
      <c r="F366">
        <v>0.33663366816245865</v>
      </c>
      <c r="G366">
        <v>0.31409219721807846</v>
      </c>
      <c r="H366">
        <v>0.60292288349437828</v>
      </c>
      <c r="I366">
        <v>0.27806295856796026</v>
      </c>
    </row>
    <row r="367" spans="1:9" x14ac:dyDescent="0.3">
      <c r="A367">
        <v>365</v>
      </c>
      <c r="B367">
        <v>0.33443615630650536</v>
      </c>
      <c r="E367">
        <v>365</v>
      </c>
      <c r="F367">
        <v>0.2917758805816556</v>
      </c>
      <c r="G367">
        <v>0.6199661576773533</v>
      </c>
      <c r="H367">
        <v>0.51138671038503924</v>
      </c>
      <c r="I367">
        <v>0.77131844970673658</v>
      </c>
    </row>
    <row r="368" spans="1:9" x14ac:dyDescent="0.3">
      <c r="A368">
        <v>366</v>
      </c>
      <c r="B368">
        <v>0.73655480488948721</v>
      </c>
      <c r="E368">
        <v>366</v>
      </c>
      <c r="F368">
        <v>0.27084215087084818</v>
      </c>
      <c r="G368">
        <v>0.25494495628055458</v>
      </c>
      <c r="H368">
        <v>0.10408600334787543</v>
      </c>
      <c r="I368">
        <v>0.51944636784291043</v>
      </c>
    </row>
    <row r="369" spans="1:9" x14ac:dyDescent="0.3">
      <c r="A369">
        <v>367</v>
      </c>
      <c r="B369">
        <v>3.650858444060201E-2</v>
      </c>
      <c r="E369">
        <v>367</v>
      </c>
      <c r="F369">
        <v>0.74090724202570024</v>
      </c>
      <c r="G369">
        <v>0.48430265350736545</v>
      </c>
      <c r="H369">
        <v>0.32251204698349378</v>
      </c>
      <c r="I369">
        <v>0.51995186087384793</v>
      </c>
    </row>
    <row r="370" spans="1:9" x14ac:dyDescent="0.3">
      <c r="A370">
        <v>368</v>
      </c>
      <c r="B370">
        <v>0.62022556150212205</v>
      </c>
      <c r="E370">
        <v>368</v>
      </c>
      <c r="F370">
        <v>0.45634466896001724</v>
      </c>
      <c r="G370">
        <v>0.5298193879723192</v>
      </c>
      <c r="H370">
        <v>0.22108774164152423</v>
      </c>
      <c r="I370">
        <v>0.89375658471729691</v>
      </c>
    </row>
    <row r="371" spans="1:9" x14ac:dyDescent="0.3">
      <c r="A371">
        <v>369</v>
      </c>
      <c r="B371">
        <v>0.41540788170093301</v>
      </c>
      <c r="E371">
        <v>369</v>
      </c>
      <c r="F371">
        <v>0.64735439148709095</v>
      </c>
      <c r="G371">
        <v>0.30095977289673503</v>
      </c>
      <c r="H371">
        <v>0.95876216450859086</v>
      </c>
      <c r="I371">
        <v>0.34662783946788023</v>
      </c>
    </row>
    <row r="372" spans="1:9" x14ac:dyDescent="0.3">
      <c r="A372">
        <v>370</v>
      </c>
      <c r="B372">
        <v>0.56149610454329935</v>
      </c>
      <c r="E372">
        <v>370</v>
      </c>
      <c r="F372">
        <v>0.14396374386796362</v>
      </c>
      <c r="G372">
        <v>7.2059367406951402E-4</v>
      </c>
      <c r="H372">
        <v>0.52564939555008727</v>
      </c>
      <c r="I372">
        <v>0.98022452808434046</v>
      </c>
    </row>
    <row r="373" spans="1:9" x14ac:dyDescent="0.3">
      <c r="A373">
        <v>371</v>
      </c>
      <c r="B373">
        <v>0.36736650561418271</v>
      </c>
      <c r="E373">
        <v>371</v>
      </c>
      <c r="F373">
        <v>0.52809432515845778</v>
      </c>
      <c r="G373">
        <v>0.92933807013165803</v>
      </c>
      <c r="H373">
        <v>0.22916365041559317</v>
      </c>
      <c r="I373">
        <v>0.5575063941534818</v>
      </c>
    </row>
    <row r="374" spans="1:9" x14ac:dyDescent="0.3">
      <c r="A374">
        <v>372</v>
      </c>
      <c r="B374">
        <v>0.26285940898092697</v>
      </c>
      <c r="E374">
        <v>372</v>
      </c>
      <c r="F374">
        <v>0.95260396497546618</v>
      </c>
      <c r="G374">
        <v>0.44675549170533557</v>
      </c>
      <c r="H374">
        <v>0.58998024232747026</v>
      </c>
      <c r="I374">
        <v>0.11491569051667638</v>
      </c>
    </row>
    <row r="375" spans="1:9" x14ac:dyDescent="0.3">
      <c r="A375">
        <v>373</v>
      </c>
      <c r="B375">
        <v>0.70277338047576121</v>
      </c>
      <c r="E375">
        <v>373</v>
      </c>
      <c r="F375">
        <v>0.48375286253801475</v>
      </c>
      <c r="G375">
        <v>0.91631478527964882</v>
      </c>
      <c r="H375">
        <v>0.87959521855826761</v>
      </c>
      <c r="I375">
        <v>0.10432206703693814</v>
      </c>
    </row>
    <row r="376" spans="1:9" x14ac:dyDescent="0.3">
      <c r="A376">
        <v>374</v>
      </c>
      <c r="B376">
        <v>0.65535077497617999</v>
      </c>
      <c r="E376">
        <v>374</v>
      </c>
      <c r="F376">
        <v>0.40317452096731454</v>
      </c>
      <c r="G376">
        <v>0.71355288168567244</v>
      </c>
      <c r="H376">
        <v>0.86163988555855098</v>
      </c>
      <c r="I376">
        <v>0.51151889746337897</v>
      </c>
    </row>
    <row r="377" spans="1:9" x14ac:dyDescent="0.3">
      <c r="A377">
        <v>375</v>
      </c>
      <c r="B377">
        <v>0.5953077500141214</v>
      </c>
      <c r="E377">
        <v>375</v>
      </c>
      <c r="F377">
        <v>0.52382689353769618</v>
      </c>
      <c r="G377">
        <v>0.76017494778770967</v>
      </c>
      <c r="H377">
        <v>0.90746667874994702</v>
      </c>
      <c r="I377">
        <v>0.15443241057127577</v>
      </c>
    </row>
    <row r="378" spans="1:9" x14ac:dyDescent="0.3">
      <c r="A378">
        <v>376</v>
      </c>
      <c r="B378">
        <v>0.77330200128347903</v>
      </c>
      <c r="E378">
        <v>376</v>
      </c>
      <c r="F378">
        <v>0.43040972966916624</v>
      </c>
      <c r="G378">
        <v>0.81530915650586722</v>
      </c>
      <c r="H378">
        <v>0.97645373949556769</v>
      </c>
      <c r="I378">
        <v>0.97871284537028735</v>
      </c>
    </row>
    <row r="379" spans="1:9" x14ac:dyDescent="0.3">
      <c r="A379">
        <v>377</v>
      </c>
      <c r="B379">
        <v>0.17121003962451065</v>
      </c>
      <c r="E379">
        <v>377</v>
      </c>
      <c r="F379">
        <v>0.77394483880850773</v>
      </c>
      <c r="G379">
        <v>0.33647250228217107</v>
      </c>
      <c r="H379">
        <v>0.16467806566770971</v>
      </c>
      <c r="I379">
        <v>0.11251959639715958</v>
      </c>
    </row>
    <row r="380" spans="1:9" x14ac:dyDescent="0.3">
      <c r="A380">
        <v>378</v>
      </c>
      <c r="B380">
        <v>0.90767731316430844</v>
      </c>
      <c r="E380">
        <v>378</v>
      </c>
      <c r="F380">
        <v>0.35756759658565118</v>
      </c>
      <c r="G380">
        <v>0.3667823134679703</v>
      </c>
      <c r="H380">
        <v>0.25248937269897986</v>
      </c>
      <c r="I380">
        <v>0.3398908703088912</v>
      </c>
    </row>
    <row r="381" spans="1:9" x14ac:dyDescent="0.3">
      <c r="A381">
        <v>379</v>
      </c>
      <c r="B381">
        <v>0.51787992186788934</v>
      </c>
      <c r="E381">
        <v>379</v>
      </c>
      <c r="F381">
        <v>0.36690228142420267</v>
      </c>
      <c r="G381">
        <v>0.63390718521716138</v>
      </c>
      <c r="H381">
        <v>0.71389126839257599</v>
      </c>
      <c r="I381">
        <v>0.45314209865301514</v>
      </c>
    </row>
    <row r="382" spans="1:9" x14ac:dyDescent="0.3">
      <c r="A382">
        <v>380</v>
      </c>
      <c r="B382">
        <v>0.28115490270508325</v>
      </c>
      <c r="E382">
        <v>380</v>
      </c>
      <c r="F382">
        <v>0.50708964906937681</v>
      </c>
      <c r="G382">
        <v>0.64401267604233048</v>
      </c>
      <c r="H382">
        <v>0.94448387020195612</v>
      </c>
      <c r="I382">
        <v>1.1181003139148049E-2</v>
      </c>
    </row>
    <row r="383" spans="1:9" x14ac:dyDescent="0.3">
      <c r="A383">
        <v>381</v>
      </c>
      <c r="B383">
        <v>0.7946553843508527</v>
      </c>
      <c r="E383">
        <v>381</v>
      </c>
      <c r="F383">
        <v>0.20337376604252111</v>
      </c>
      <c r="G383">
        <v>0.77555270676027299</v>
      </c>
      <c r="H383">
        <v>0.37041886915212097</v>
      </c>
      <c r="I383">
        <v>0.48516790366859452</v>
      </c>
    </row>
    <row r="384" spans="1:9" x14ac:dyDescent="0.3">
      <c r="A384">
        <v>382</v>
      </c>
      <c r="B384">
        <v>0.49149201273582521</v>
      </c>
      <c r="E384">
        <v>382</v>
      </c>
      <c r="F384">
        <v>0.83279545292688095</v>
      </c>
      <c r="G384">
        <v>0.36614158526143248</v>
      </c>
      <c r="H384">
        <v>0.72824076043458008</v>
      </c>
      <c r="I384">
        <v>0.78263526356802637</v>
      </c>
    </row>
    <row r="385" spans="1:9" x14ac:dyDescent="0.3">
      <c r="A385">
        <v>383</v>
      </c>
      <c r="B385">
        <v>0.17085019040841076</v>
      </c>
      <c r="E385">
        <v>383</v>
      </c>
      <c r="F385">
        <v>0.26515129952255401</v>
      </c>
      <c r="G385">
        <v>0.52796410979807928</v>
      </c>
      <c r="H385">
        <v>0.23327200259342662</v>
      </c>
      <c r="I385">
        <v>0.55593216617419428</v>
      </c>
    </row>
    <row r="386" spans="1:9" x14ac:dyDescent="0.3">
      <c r="A386">
        <v>384</v>
      </c>
      <c r="B386">
        <v>0.4043364935178827</v>
      </c>
      <c r="E386">
        <v>384</v>
      </c>
      <c r="F386">
        <v>0.49795457150108435</v>
      </c>
      <c r="G386">
        <v>0.74736606575426023</v>
      </c>
      <c r="H386">
        <v>0.58207321427504632</v>
      </c>
      <c r="I386">
        <v>0.29188312483688117</v>
      </c>
    </row>
    <row r="387" spans="1:9" x14ac:dyDescent="0.3">
      <c r="A387">
        <v>385</v>
      </c>
      <c r="B387">
        <v>0.47299080551583617</v>
      </c>
      <c r="E387">
        <v>385</v>
      </c>
      <c r="F387">
        <v>0.27226949274575674</v>
      </c>
      <c r="G387">
        <v>0.82301893838424367</v>
      </c>
      <c r="H387">
        <v>0.28116527000065772</v>
      </c>
      <c r="I387">
        <v>0.32139843370713472</v>
      </c>
    </row>
    <row r="388" spans="1:9" x14ac:dyDescent="0.3">
      <c r="A388">
        <v>386</v>
      </c>
      <c r="B388">
        <v>0.91917237860735967</v>
      </c>
      <c r="E388">
        <v>386</v>
      </c>
      <c r="F388">
        <v>0.15486867510151181</v>
      </c>
      <c r="G388">
        <v>1.4072104748485748E-2</v>
      </c>
      <c r="H388">
        <v>0.82638223909016006</v>
      </c>
      <c r="I388">
        <v>0.26511236656391868</v>
      </c>
    </row>
    <row r="389" spans="1:9" x14ac:dyDescent="0.3">
      <c r="A389">
        <v>387</v>
      </c>
      <c r="B389">
        <v>0.86518544421055077</v>
      </c>
      <c r="E389">
        <v>387</v>
      </c>
      <c r="F389">
        <v>0.79081467707169384</v>
      </c>
      <c r="G389">
        <v>0.4962178771854957</v>
      </c>
      <c r="H389">
        <v>0.7069596464265111</v>
      </c>
      <c r="I389">
        <v>0.27068130315698624</v>
      </c>
    </row>
    <row r="390" spans="1:9" x14ac:dyDescent="0.3">
      <c r="A390">
        <v>388</v>
      </c>
      <c r="B390">
        <v>4.315258618546336E-2</v>
      </c>
      <c r="E390">
        <v>388</v>
      </c>
      <c r="F390">
        <v>0.35854974528917138</v>
      </c>
      <c r="G390">
        <v>0.25576175512230814</v>
      </c>
      <c r="H390">
        <v>0.92286501353872719</v>
      </c>
      <c r="I390">
        <v>3.0812916301055759E-2</v>
      </c>
    </row>
    <row r="391" spans="1:9" x14ac:dyDescent="0.3">
      <c r="A391">
        <v>389</v>
      </c>
      <c r="B391">
        <v>0.54664980386507489</v>
      </c>
      <c r="E391">
        <v>389</v>
      </c>
      <c r="F391">
        <v>0.84556546772013386</v>
      </c>
      <c r="G391">
        <v>0.12606866163491504</v>
      </c>
      <c r="H391">
        <v>0.64013051586667735</v>
      </c>
      <c r="I391">
        <v>0.1682636745868995</v>
      </c>
    </row>
    <row r="392" spans="1:9" x14ac:dyDescent="0.3">
      <c r="A392">
        <v>390</v>
      </c>
      <c r="B392">
        <v>0.69215265564131656</v>
      </c>
      <c r="E392">
        <v>390</v>
      </c>
      <c r="F392">
        <v>0.65534755352352125</v>
      </c>
      <c r="G392">
        <v>0.95174373004796253</v>
      </c>
      <c r="H392">
        <v>0.59645205393580514</v>
      </c>
      <c r="I392">
        <v>0.61778321283874538</v>
      </c>
    </row>
    <row r="393" spans="1:9" x14ac:dyDescent="0.3">
      <c r="A393">
        <v>391</v>
      </c>
      <c r="B393">
        <v>0.15257827394072387</v>
      </c>
      <c r="E393">
        <v>391</v>
      </c>
      <c r="F393">
        <v>4.2435273337483315E-2</v>
      </c>
      <c r="G393">
        <v>0.43293623650021507</v>
      </c>
      <c r="H393">
        <v>0.57059978606192119</v>
      </c>
      <c r="I393">
        <v>0.83038723468292985</v>
      </c>
    </row>
    <row r="394" spans="1:9" x14ac:dyDescent="0.3">
      <c r="A394">
        <v>392</v>
      </c>
      <c r="B394">
        <v>0.82683613213035978</v>
      </c>
      <c r="E394">
        <v>392</v>
      </c>
      <c r="F394">
        <v>0.26729750119816209</v>
      </c>
      <c r="G394">
        <v>0.88547947610941369</v>
      </c>
      <c r="H394">
        <v>0.12300237815573067</v>
      </c>
      <c r="I394">
        <v>0.6316518164359769</v>
      </c>
    </row>
    <row r="395" spans="1:9" x14ac:dyDescent="0.3">
      <c r="A395">
        <v>393</v>
      </c>
      <c r="B395">
        <v>0.66278519298749106</v>
      </c>
      <c r="E395">
        <v>393</v>
      </c>
      <c r="F395">
        <v>0.20546515985864566</v>
      </c>
      <c r="G395">
        <v>0.93063830922040314</v>
      </c>
      <c r="H395">
        <v>9.3093415053822071E-3</v>
      </c>
      <c r="I395">
        <v>0.22971658731883049</v>
      </c>
    </row>
    <row r="396" spans="1:9" x14ac:dyDescent="0.3">
      <c r="A396">
        <v>394</v>
      </c>
      <c r="B396">
        <v>0.43743943326924206</v>
      </c>
      <c r="E396">
        <v>394</v>
      </c>
      <c r="F396">
        <v>0.9468882955112482</v>
      </c>
      <c r="G396">
        <v>0.17497306304413518</v>
      </c>
      <c r="H396">
        <v>0.40433440772840756</v>
      </c>
      <c r="I396">
        <v>0.3266352633047932</v>
      </c>
    </row>
    <row r="397" spans="1:9" x14ac:dyDescent="0.3">
      <c r="A397">
        <v>395</v>
      </c>
      <c r="B397">
        <v>0.1471221055656623</v>
      </c>
      <c r="E397">
        <v>395</v>
      </c>
      <c r="F397">
        <v>1.5354361526382476E-2</v>
      </c>
      <c r="G397">
        <v>0.35209750484608215</v>
      </c>
      <c r="H397">
        <v>0.30228702828521747</v>
      </c>
      <c r="I397">
        <v>0.28877553123107236</v>
      </c>
    </row>
    <row r="398" spans="1:9" x14ac:dyDescent="0.3">
      <c r="A398">
        <v>396</v>
      </c>
      <c r="B398">
        <v>0.50349837533843111</v>
      </c>
      <c r="E398">
        <v>396</v>
      </c>
      <c r="F398">
        <v>0.4518625523532469</v>
      </c>
      <c r="G398">
        <v>0.91466376178007613</v>
      </c>
      <c r="H398">
        <v>0.64791286277745619</v>
      </c>
      <c r="I398">
        <v>0.56870653429357221</v>
      </c>
    </row>
    <row r="399" spans="1:9" x14ac:dyDescent="0.3">
      <c r="A399">
        <v>397</v>
      </c>
      <c r="B399">
        <v>0.1649718169836103</v>
      </c>
      <c r="E399">
        <v>397</v>
      </c>
      <c r="F399">
        <v>0.33505615764749952</v>
      </c>
      <c r="G399">
        <v>0.93829374124340725</v>
      </c>
      <c r="H399">
        <v>0.56394785050605722</v>
      </c>
      <c r="I399">
        <v>0.78141119814683468</v>
      </c>
    </row>
    <row r="400" spans="1:9" x14ac:dyDescent="0.3">
      <c r="A400">
        <v>398</v>
      </c>
      <c r="B400">
        <v>0.6093874351009263</v>
      </c>
      <c r="E400">
        <v>398</v>
      </c>
      <c r="F400">
        <v>0.17302758915046013</v>
      </c>
      <c r="G400">
        <v>0.87665171584542645</v>
      </c>
      <c r="H400">
        <v>0.56033537816230405</v>
      </c>
      <c r="I400">
        <v>0.5906884791078113</v>
      </c>
    </row>
    <row r="401" spans="1:9" x14ac:dyDescent="0.3">
      <c r="A401">
        <v>399</v>
      </c>
      <c r="B401">
        <v>0.88674972732268953</v>
      </c>
      <c r="E401">
        <v>399</v>
      </c>
      <c r="F401">
        <v>0.4069018289062053</v>
      </c>
      <c r="G401">
        <v>0.99021574541834456</v>
      </c>
      <c r="H401">
        <v>0.46866426605880118</v>
      </c>
      <c r="I401">
        <v>0.74999207346053087</v>
      </c>
    </row>
    <row r="402" spans="1:9" x14ac:dyDescent="0.3">
      <c r="A402">
        <v>400</v>
      </c>
      <c r="B402">
        <v>0.12094492197396145</v>
      </c>
      <c r="E402">
        <v>400</v>
      </c>
      <c r="F402">
        <v>0.82383112562735339</v>
      </c>
      <c r="G402">
        <v>1.5338426692179441E-2</v>
      </c>
      <c r="H402">
        <v>0.72903202029877456</v>
      </c>
      <c r="I402">
        <v>0.75763585848820736</v>
      </c>
    </row>
    <row r="403" spans="1:9" x14ac:dyDescent="0.3">
      <c r="A403">
        <v>401</v>
      </c>
      <c r="B403">
        <v>0.22581100724970293</v>
      </c>
      <c r="E403">
        <v>401</v>
      </c>
      <c r="F403">
        <v>0.79018131944904901</v>
      </c>
      <c r="G403">
        <v>0.59140534034750525</v>
      </c>
      <c r="H403">
        <v>9.0604304044183959E-4</v>
      </c>
      <c r="I403">
        <v>0.31185485626330078</v>
      </c>
    </row>
    <row r="404" spans="1:9" x14ac:dyDescent="0.3">
      <c r="A404">
        <v>402</v>
      </c>
      <c r="B404">
        <v>0.24104860092649116</v>
      </c>
      <c r="E404">
        <v>402</v>
      </c>
      <c r="F404">
        <v>0.52359514690766673</v>
      </c>
      <c r="G404">
        <v>0.88016396570579702</v>
      </c>
      <c r="H404">
        <v>0.55372811780699827</v>
      </c>
      <c r="I404">
        <v>0.9391367432151283</v>
      </c>
    </row>
    <row r="405" spans="1:9" x14ac:dyDescent="0.3">
      <c r="A405">
        <v>403</v>
      </c>
      <c r="B405">
        <v>0.67431495245829454</v>
      </c>
      <c r="E405">
        <v>403</v>
      </c>
      <c r="F405">
        <v>0.16002080195901269</v>
      </c>
      <c r="G405">
        <v>0.85389581349319732</v>
      </c>
      <c r="H405">
        <v>0.31121577876190998</v>
      </c>
      <c r="I405">
        <v>0.30775017889912304</v>
      </c>
    </row>
    <row r="406" spans="1:9" x14ac:dyDescent="0.3">
      <c r="A406">
        <v>404</v>
      </c>
      <c r="B406">
        <v>0.93078150903936707</v>
      </c>
      <c r="E406">
        <v>404</v>
      </c>
      <c r="F406">
        <v>0.56019310188405569</v>
      </c>
      <c r="G406">
        <v>0.19194247175973955</v>
      </c>
      <c r="H406">
        <v>0.89825080921327061</v>
      </c>
      <c r="I406">
        <v>0.18598243880379572</v>
      </c>
    </row>
    <row r="407" spans="1:9" x14ac:dyDescent="0.3">
      <c r="A407">
        <v>405</v>
      </c>
      <c r="B407">
        <v>0.64694006883441113</v>
      </c>
      <c r="E407">
        <v>405</v>
      </c>
      <c r="F407">
        <v>0.17344344386674437</v>
      </c>
      <c r="G407">
        <v>0.26834749674303127</v>
      </c>
      <c r="H407">
        <v>0.52052072524031168</v>
      </c>
      <c r="I407">
        <v>5.2254735772551908E-2</v>
      </c>
    </row>
    <row r="408" spans="1:9" x14ac:dyDescent="0.3">
      <c r="A408">
        <v>406</v>
      </c>
      <c r="B408">
        <v>0.24349665054526659</v>
      </c>
      <c r="E408">
        <v>406</v>
      </c>
      <c r="F408">
        <v>0.40646771491909195</v>
      </c>
      <c r="G408">
        <v>0.16944439022136526</v>
      </c>
      <c r="H408">
        <v>0.9776103704870609</v>
      </c>
      <c r="I408">
        <v>0.23662550400293636</v>
      </c>
    </row>
    <row r="409" spans="1:9" x14ac:dyDescent="0.3">
      <c r="A409">
        <v>407</v>
      </c>
      <c r="B409">
        <v>9.3691648046115739E-2</v>
      </c>
      <c r="E409">
        <v>407</v>
      </c>
      <c r="F409">
        <v>0.29364183453774007</v>
      </c>
      <c r="G409">
        <v>0.83586118928094943</v>
      </c>
      <c r="H409">
        <v>0.15009021074826112</v>
      </c>
      <c r="I409">
        <v>0.67424923138061821</v>
      </c>
    </row>
    <row r="410" spans="1:9" x14ac:dyDescent="0.3">
      <c r="A410">
        <v>408</v>
      </c>
      <c r="B410">
        <v>1.2049406418745523E-2</v>
      </c>
      <c r="E410">
        <v>408</v>
      </c>
      <c r="F410">
        <v>0.50499884022070796</v>
      </c>
      <c r="G410">
        <v>7.5119678756686903E-2</v>
      </c>
      <c r="H410">
        <v>0.94559632205627941</v>
      </c>
      <c r="I410">
        <v>0.4803386931894198</v>
      </c>
    </row>
    <row r="411" spans="1:9" x14ac:dyDescent="0.3">
      <c r="A411">
        <v>409</v>
      </c>
      <c r="B411">
        <v>0.97966175565587665</v>
      </c>
      <c r="E411">
        <v>409</v>
      </c>
      <c r="F411">
        <v>2.026030689210534E-2</v>
      </c>
      <c r="G411">
        <v>0.6946081419407697</v>
      </c>
      <c r="H411">
        <v>0.35423270977857801</v>
      </c>
      <c r="I411">
        <v>0.68980020578495815</v>
      </c>
    </row>
    <row r="412" spans="1:9" x14ac:dyDescent="0.3">
      <c r="A412">
        <v>410</v>
      </c>
      <c r="B412">
        <v>0.239714462780937</v>
      </c>
      <c r="E412">
        <v>410</v>
      </c>
      <c r="F412">
        <v>0.89088932265899046</v>
      </c>
      <c r="G412">
        <v>0.5476857557397683</v>
      </c>
      <c r="H412">
        <v>0.68090386270277969</v>
      </c>
      <c r="I412">
        <v>0.23162599626142699</v>
      </c>
    </row>
    <row r="413" spans="1:9" x14ac:dyDescent="0.3">
      <c r="A413">
        <v>411</v>
      </c>
      <c r="B413">
        <v>0.58979457999304719</v>
      </c>
      <c r="E413">
        <v>411</v>
      </c>
      <c r="F413">
        <v>0.32357357170694956</v>
      </c>
      <c r="G413">
        <v>7.6511071691212296E-2</v>
      </c>
      <c r="H413">
        <v>8.2203818546546792E-3</v>
      </c>
      <c r="I413">
        <v>0.25604017600808338</v>
      </c>
    </row>
    <row r="414" spans="1:9" x14ac:dyDescent="0.3">
      <c r="A414">
        <v>412</v>
      </c>
      <c r="B414">
        <v>0.51538917697053166</v>
      </c>
      <c r="E414">
        <v>412</v>
      </c>
      <c r="F414">
        <v>0.58090197649341502</v>
      </c>
      <c r="G414">
        <v>0.12493374152992454</v>
      </c>
      <c r="H414">
        <v>0.61032905782433622</v>
      </c>
      <c r="I414">
        <v>3.095986341093504E-2</v>
      </c>
    </row>
    <row r="415" spans="1:9" x14ac:dyDescent="0.3">
      <c r="A415">
        <v>413</v>
      </c>
      <c r="B415">
        <v>0.54283371193927688</v>
      </c>
      <c r="E415">
        <v>413</v>
      </c>
      <c r="F415">
        <v>0.80197912957304995</v>
      </c>
      <c r="G415">
        <v>0.38353944487548874</v>
      </c>
      <c r="H415">
        <v>0.60063036363678513</v>
      </c>
      <c r="I415">
        <v>0.22726787217057398</v>
      </c>
    </row>
    <row r="416" spans="1:9" x14ac:dyDescent="0.3">
      <c r="A416">
        <v>414</v>
      </c>
      <c r="B416">
        <v>0.63475511594610357</v>
      </c>
      <c r="E416">
        <v>414</v>
      </c>
      <c r="F416">
        <v>0.74750199084672531</v>
      </c>
      <c r="G416">
        <v>7.0770956893333681E-2</v>
      </c>
      <c r="H416">
        <v>0.47579383721958701</v>
      </c>
      <c r="I416">
        <v>0.35957125560315484</v>
      </c>
    </row>
    <row r="417" spans="1:9" x14ac:dyDescent="0.3">
      <c r="A417">
        <v>415</v>
      </c>
      <c r="B417">
        <v>0.24996271031663253</v>
      </c>
      <c r="E417">
        <v>415</v>
      </c>
      <c r="F417">
        <v>0.71416615542837947</v>
      </c>
      <c r="G417">
        <v>0.49780566113857982</v>
      </c>
      <c r="H417">
        <v>0.96402100613006503</v>
      </c>
      <c r="I417">
        <v>0.87153818564938434</v>
      </c>
    </row>
    <row r="418" spans="1:9" x14ac:dyDescent="0.3">
      <c r="A418">
        <v>416</v>
      </c>
      <c r="B418">
        <v>0.96879298137398917</v>
      </c>
      <c r="E418">
        <v>416</v>
      </c>
      <c r="F418">
        <v>0.63750658104721991</v>
      </c>
      <c r="G418">
        <v>0.1842663798912747</v>
      </c>
      <c r="H418">
        <v>0.88125012954258408</v>
      </c>
      <c r="I418">
        <v>0.50930030713688801</v>
      </c>
    </row>
    <row r="419" spans="1:9" x14ac:dyDescent="0.3">
      <c r="A419">
        <v>417</v>
      </c>
      <c r="B419">
        <v>0.25493653106159209</v>
      </c>
      <c r="E419">
        <v>417</v>
      </c>
      <c r="F419">
        <v>0.70597418975728998</v>
      </c>
      <c r="G419">
        <v>0.58358897967265577</v>
      </c>
      <c r="H419">
        <v>1.8512190521895899E-2</v>
      </c>
      <c r="I419">
        <v>0.42358708113600885</v>
      </c>
    </row>
    <row r="420" spans="1:9" x14ac:dyDescent="0.3">
      <c r="A420">
        <v>418</v>
      </c>
      <c r="B420">
        <v>0.2234252951014587</v>
      </c>
      <c r="E420">
        <v>418</v>
      </c>
      <c r="F420">
        <v>0.17011267549314057</v>
      </c>
      <c r="G420">
        <v>0.71857424420750104</v>
      </c>
      <c r="H420">
        <v>0.44345085694422581</v>
      </c>
      <c r="I420">
        <v>0.45036781490071043</v>
      </c>
    </row>
    <row r="421" spans="1:9" x14ac:dyDescent="0.3">
      <c r="A421">
        <v>419</v>
      </c>
      <c r="B421">
        <v>0.67115673371232398</v>
      </c>
      <c r="E421">
        <v>419</v>
      </c>
      <c r="F421">
        <v>0.73051493703837267</v>
      </c>
      <c r="G421">
        <v>0.37475636530692946</v>
      </c>
      <c r="H421">
        <v>0.68554113520388738</v>
      </c>
      <c r="I421">
        <v>0.28925287881302664</v>
      </c>
    </row>
    <row r="422" spans="1:9" x14ac:dyDescent="0.3">
      <c r="A422">
        <v>420</v>
      </c>
      <c r="B422">
        <v>0.45834840675832567</v>
      </c>
      <c r="E422">
        <v>420</v>
      </c>
      <c r="F422">
        <v>0.53179254985996227</v>
      </c>
      <c r="G422">
        <v>7.3380793929766597E-2</v>
      </c>
      <c r="H422">
        <v>0.85464041364108612</v>
      </c>
      <c r="I422">
        <v>0.11543387784119241</v>
      </c>
    </row>
    <row r="423" spans="1:9" x14ac:dyDescent="0.3">
      <c r="A423">
        <v>421</v>
      </c>
      <c r="B423">
        <v>6.9924586562546076E-2</v>
      </c>
      <c r="E423">
        <v>421</v>
      </c>
      <c r="F423">
        <v>0.8831414256143113</v>
      </c>
      <c r="G423">
        <v>0.89816203068493716</v>
      </c>
      <c r="H423">
        <v>0.66093022970500526</v>
      </c>
      <c r="I423">
        <v>0.4989544713219588</v>
      </c>
    </row>
    <row r="424" spans="1:9" x14ac:dyDescent="0.3">
      <c r="A424">
        <v>422</v>
      </c>
      <c r="B424">
        <v>0.15908774612670173</v>
      </c>
      <c r="E424">
        <v>422</v>
      </c>
      <c r="F424">
        <v>0.45356075921673944</v>
      </c>
      <c r="G424">
        <v>0.12166925300407028</v>
      </c>
      <c r="H424">
        <v>3.0509557191163106E-2</v>
      </c>
      <c r="I424">
        <v>0.10754530574195575</v>
      </c>
    </row>
    <row r="425" spans="1:9" x14ac:dyDescent="0.3">
      <c r="A425">
        <v>423</v>
      </c>
      <c r="B425">
        <v>0.13593295698004337</v>
      </c>
      <c r="E425">
        <v>423</v>
      </c>
      <c r="F425">
        <v>0.54949876423570709</v>
      </c>
      <c r="G425">
        <v>0.18025792419293563</v>
      </c>
      <c r="H425">
        <v>0.66378969984712222</v>
      </c>
      <c r="I425">
        <v>3.1803387612515888E-2</v>
      </c>
    </row>
    <row r="426" spans="1:9" x14ac:dyDescent="0.3">
      <c r="A426">
        <v>424</v>
      </c>
      <c r="B426">
        <v>0.62705194301032086</v>
      </c>
      <c r="E426">
        <v>424</v>
      </c>
      <c r="F426">
        <v>0.72876168947037023</v>
      </c>
      <c r="G426">
        <v>0.40122998543056043</v>
      </c>
      <c r="H426">
        <v>0.11309133761884937</v>
      </c>
      <c r="I426">
        <v>7.6977300911331037E-2</v>
      </c>
    </row>
    <row r="427" spans="1:9" x14ac:dyDescent="0.3">
      <c r="A427">
        <v>425</v>
      </c>
      <c r="B427">
        <v>0.84565935118833591</v>
      </c>
      <c r="E427">
        <v>425</v>
      </c>
      <c r="F427">
        <v>0.6911198935385543</v>
      </c>
      <c r="G427">
        <v>0.63642410239031799</v>
      </c>
      <c r="H427">
        <v>0.68188456588371893</v>
      </c>
      <c r="I427">
        <v>0.94043414128876923</v>
      </c>
    </row>
    <row r="428" spans="1:9" x14ac:dyDescent="0.3">
      <c r="A428">
        <v>426</v>
      </c>
      <c r="B428">
        <v>0.41435309017899558</v>
      </c>
      <c r="E428">
        <v>426</v>
      </c>
      <c r="F428">
        <v>0.52955467445251347</v>
      </c>
      <c r="G428">
        <v>0.44046296762445269</v>
      </c>
      <c r="H428">
        <v>0.6567657324988514</v>
      </c>
      <c r="I428">
        <v>0.36627829719428051</v>
      </c>
    </row>
    <row r="429" spans="1:9" x14ac:dyDescent="0.3">
      <c r="A429">
        <v>427</v>
      </c>
      <c r="B429">
        <v>0.43532390609589522</v>
      </c>
      <c r="E429">
        <v>427</v>
      </c>
      <c r="F429">
        <v>0.25797621481156952</v>
      </c>
      <c r="G429">
        <v>0.93580027536840893</v>
      </c>
      <c r="H429">
        <v>0.89126784242781609</v>
      </c>
      <c r="I429">
        <v>0.82947172179695094</v>
      </c>
    </row>
    <row r="430" spans="1:9" x14ac:dyDescent="0.3">
      <c r="A430">
        <v>428</v>
      </c>
      <c r="B430">
        <v>0.96779762064482222</v>
      </c>
      <c r="E430">
        <v>428</v>
      </c>
      <c r="F430">
        <v>0.16015876711890065</v>
      </c>
      <c r="G430">
        <v>4.9021092541412625E-2</v>
      </c>
      <c r="H430">
        <v>0.3052374870851372</v>
      </c>
      <c r="I430">
        <v>0.24839013242853025</v>
      </c>
    </row>
    <row r="431" spans="1:9" x14ac:dyDescent="0.3">
      <c r="A431">
        <v>429</v>
      </c>
      <c r="B431">
        <v>0.74509973019521969</v>
      </c>
      <c r="E431">
        <v>429</v>
      </c>
      <c r="F431">
        <v>6.5279510309854238E-2</v>
      </c>
      <c r="G431">
        <v>0.60361583409634423</v>
      </c>
      <c r="H431">
        <v>0.53133345517498465</v>
      </c>
      <c r="I431">
        <v>0.41511535601177763</v>
      </c>
    </row>
    <row r="432" spans="1:9" x14ac:dyDescent="0.3">
      <c r="A432">
        <v>430</v>
      </c>
      <c r="B432">
        <v>0.26722356441097272</v>
      </c>
      <c r="E432">
        <v>430</v>
      </c>
      <c r="F432">
        <v>0.20538914724313861</v>
      </c>
      <c r="G432">
        <v>0.63091130746150681</v>
      </c>
      <c r="H432">
        <v>0.3520134816331193</v>
      </c>
      <c r="I432">
        <v>0.68738556926901484</v>
      </c>
    </row>
    <row r="433" spans="1:9" x14ac:dyDescent="0.3">
      <c r="A433">
        <v>431</v>
      </c>
      <c r="B433">
        <v>0.48651340609846494</v>
      </c>
      <c r="E433">
        <v>431</v>
      </c>
      <c r="F433">
        <v>7.4399232951074312E-2</v>
      </c>
      <c r="G433">
        <v>0.92814139299649778</v>
      </c>
      <c r="H433">
        <v>0.61613350433958669</v>
      </c>
      <c r="I433">
        <v>0.6413713163706255</v>
      </c>
    </row>
    <row r="434" spans="1:9" x14ac:dyDescent="0.3">
      <c r="A434">
        <v>432</v>
      </c>
      <c r="B434">
        <v>0.29219755828284344</v>
      </c>
      <c r="E434">
        <v>432</v>
      </c>
      <c r="F434">
        <v>0.49220488339990132</v>
      </c>
      <c r="G434">
        <v>0.54670817064040378</v>
      </c>
      <c r="H434">
        <v>0.87185639074420196</v>
      </c>
      <c r="I434">
        <v>0.45327382748645761</v>
      </c>
    </row>
    <row r="435" spans="1:9" x14ac:dyDescent="0.3">
      <c r="A435">
        <v>433</v>
      </c>
      <c r="B435">
        <v>7.9320263219559761E-2</v>
      </c>
      <c r="E435">
        <v>433</v>
      </c>
      <c r="F435">
        <v>0.29259359718711098</v>
      </c>
      <c r="G435">
        <v>0.17003526898465504</v>
      </c>
      <c r="H435">
        <v>0.26143327571027497</v>
      </c>
      <c r="I435">
        <v>0.40210600266123175</v>
      </c>
    </row>
    <row r="436" spans="1:9" x14ac:dyDescent="0.3">
      <c r="A436">
        <v>434</v>
      </c>
      <c r="B436">
        <v>0.41822881168996318</v>
      </c>
      <c r="E436">
        <v>434</v>
      </c>
      <c r="F436">
        <v>0.12451065402623918</v>
      </c>
      <c r="G436">
        <v>0.78688586619100853</v>
      </c>
      <c r="H436">
        <v>0.90665390195979934</v>
      </c>
      <c r="I436">
        <v>8.9877019757288679E-2</v>
      </c>
    </row>
    <row r="437" spans="1:9" x14ac:dyDescent="0.3">
      <c r="A437">
        <v>435</v>
      </c>
      <c r="B437">
        <v>0.67590565562608917</v>
      </c>
      <c r="E437">
        <v>435</v>
      </c>
      <c r="F437">
        <v>0.59996138558397794</v>
      </c>
      <c r="G437">
        <v>0.59365524392931801</v>
      </c>
      <c r="H437">
        <v>0.55509451013405509</v>
      </c>
      <c r="I437">
        <v>0.93114922845888448</v>
      </c>
    </row>
    <row r="438" spans="1:9" x14ac:dyDescent="0.3">
      <c r="A438">
        <v>436</v>
      </c>
      <c r="B438">
        <v>0.66957335706973609</v>
      </c>
      <c r="E438">
        <v>436</v>
      </c>
      <c r="F438">
        <v>0.77696498753650522</v>
      </c>
      <c r="G438">
        <v>0.62093585114609418</v>
      </c>
      <c r="H438">
        <v>0.92797084422469378</v>
      </c>
      <c r="I438">
        <v>5.6631637247465783E-2</v>
      </c>
    </row>
    <row r="439" spans="1:9" x14ac:dyDescent="0.3">
      <c r="A439">
        <v>437</v>
      </c>
      <c r="B439">
        <v>0.93607227448814978</v>
      </c>
      <c r="E439">
        <v>437</v>
      </c>
      <c r="F439">
        <v>0.54728627237468108</v>
      </c>
      <c r="G439">
        <v>9.4642920904873806E-3</v>
      </c>
      <c r="H439">
        <v>0.57473280439079966</v>
      </c>
      <c r="I439">
        <v>0.39823524296566626</v>
      </c>
    </row>
    <row r="440" spans="1:9" x14ac:dyDescent="0.3">
      <c r="A440">
        <v>438</v>
      </c>
      <c r="B440">
        <v>0.50304757045595028</v>
      </c>
      <c r="E440">
        <v>438</v>
      </c>
      <c r="F440">
        <v>0.66598595081240641</v>
      </c>
      <c r="G440">
        <v>0.48523674554368645</v>
      </c>
      <c r="H440">
        <v>0.30680557074600379</v>
      </c>
      <c r="I440">
        <v>0.55427713867180306</v>
      </c>
    </row>
    <row r="441" spans="1:9" x14ac:dyDescent="0.3">
      <c r="A441">
        <v>439</v>
      </c>
      <c r="B441">
        <v>0.70959408379515343</v>
      </c>
      <c r="E441">
        <v>439</v>
      </c>
      <c r="F441">
        <v>0.51309587593681483</v>
      </c>
      <c r="G441">
        <v>0.1359492314100601</v>
      </c>
      <c r="H441">
        <v>8.161738799417062E-4</v>
      </c>
      <c r="I441">
        <v>0.86932043070916032</v>
      </c>
    </row>
    <row r="442" spans="1:9" x14ac:dyDescent="0.3">
      <c r="A442">
        <v>440</v>
      </c>
      <c r="B442">
        <v>0.30450118420311389</v>
      </c>
      <c r="E442">
        <v>440</v>
      </c>
      <c r="F442">
        <v>0.8508523679979173</v>
      </c>
      <c r="G442">
        <v>9.4765543597910007E-3</v>
      </c>
      <c r="H442">
        <v>0.31940918127759255</v>
      </c>
      <c r="I442">
        <v>0.40569988446096683</v>
      </c>
    </row>
    <row r="443" spans="1:9" x14ac:dyDescent="0.3">
      <c r="A443">
        <v>441</v>
      </c>
      <c r="B443">
        <v>0.21508125197978567</v>
      </c>
      <c r="E443">
        <v>441</v>
      </c>
      <c r="F443">
        <v>0.65918029735855077</v>
      </c>
      <c r="G443">
        <v>0.34123238740587436</v>
      </c>
      <c r="H443">
        <v>2.7639025555111219E-2</v>
      </c>
      <c r="I443">
        <v>0.72914064680041413</v>
      </c>
    </row>
    <row r="444" spans="1:9" x14ac:dyDescent="0.3">
      <c r="A444">
        <v>442</v>
      </c>
      <c r="B444">
        <v>0.51824941884388664</v>
      </c>
      <c r="E444">
        <v>442</v>
      </c>
      <c r="F444">
        <v>9.2728388382451343E-2</v>
      </c>
      <c r="G444">
        <v>0.8697579774227554</v>
      </c>
      <c r="H444">
        <v>0.24351368408776508</v>
      </c>
      <c r="I444">
        <v>0.3545571723998111</v>
      </c>
    </row>
    <row r="445" spans="1:9" x14ac:dyDescent="0.3">
      <c r="A445">
        <v>443</v>
      </c>
      <c r="B445">
        <v>2.5877986701516864E-3</v>
      </c>
      <c r="E445">
        <v>443</v>
      </c>
      <c r="F445">
        <v>0.53477233967071103</v>
      </c>
      <c r="G445">
        <v>0.60395903090425274</v>
      </c>
      <c r="H445">
        <v>0.19971729732134924</v>
      </c>
      <c r="I445">
        <v>0.70685394416443215</v>
      </c>
    </row>
    <row r="446" spans="1:9" x14ac:dyDescent="0.3">
      <c r="A446">
        <v>444</v>
      </c>
      <c r="B446">
        <v>0.49975360471813002</v>
      </c>
      <c r="E446">
        <v>444</v>
      </c>
      <c r="F446">
        <v>0.90628480623487162</v>
      </c>
      <c r="G446">
        <v>0.64845943481983714</v>
      </c>
      <c r="H446">
        <v>0.84669874844990545</v>
      </c>
      <c r="I446">
        <v>0.49581983352152736</v>
      </c>
    </row>
    <row r="447" spans="1:9" x14ac:dyDescent="0.3">
      <c r="A447">
        <v>445</v>
      </c>
      <c r="B447">
        <v>0.423434301192534</v>
      </c>
      <c r="E447">
        <v>445</v>
      </c>
      <c r="F447">
        <v>0.91311802589951774</v>
      </c>
      <c r="G447">
        <v>0.64615495476939144</v>
      </c>
      <c r="H447">
        <v>0.22705757501129076</v>
      </c>
      <c r="I447">
        <v>0.23167608807544293</v>
      </c>
    </row>
    <row r="448" spans="1:9" x14ac:dyDescent="0.3">
      <c r="A448">
        <v>446</v>
      </c>
      <c r="B448">
        <v>0.88382158451192905</v>
      </c>
      <c r="E448">
        <v>446</v>
      </c>
      <c r="F448">
        <v>4.6640162201272872E-2</v>
      </c>
      <c r="G448">
        <v>0.81054047004832408</v>
      </c>
      <c r="H448">
        <v>0.73119336216672259</v>
      </c>
      <c r="I448">
        <v>0.17263386489690957</v>
      </c>
    </row>
    <row r="449" spans="1:9" x14ac:dyDescent="0.3">
      <c r="A449">
        <v>447</v>
      </c>
      <c r="B449">
        <v>0.2993069860537656</v>
      </c>
      <c r="E449">
        <v>447</v>
      </c>
      <c r="F449">
        <v>0.94616142319868335</v>
      </c>
      <c r="G449">
        <v>0.39802342706550753</v>
      </c>
      <c r="H449">
        <v>0.29465840731062654</v>
      </c>
      <c r="I449">
        <v>0.4134360889571469</v>
      </c>
    </row>
    <row r="450" spans="1:9" x14ac:dyDescent="0.3">
      <c r="A450">
        <v>448</v>
      </c>
      <c r="B450">
        <v>6.133378316054372E-2</v>
      </c>
      <c r="E450">
        <v>448</v>
      </c>
      <c r="F450">
        <v>0.16877450270008743</v>
      </c>
      <c r="G450">
        <v>0.97746113419247538</v>
      </c>
      <c r="H450">
        <v>0.63112656941459178</v>
      </c>
      <c r="I450">
        <v>7.6568572814064595E-2</v>
      </c>
    </row>
    <row r="451" spans="1:9" x14ac:dyDescent="0.3">
      <c r="A451">
        <v>449</v>
      </c>
      <c r="B451">
        <v>0.38291837275688034</v>
      </c>
      <c r="E451">
        <v>449</v>
      </c>
      <c r="F451">
        <v>0.69656919129088835</v>
      </c>
      <c r="G451">
        <v>0.27145945639953473</v>
      </c>
      <c r="H451">
        <v>0.33699242450413402</v>
      </c>
      <c r="I451">
        <v>0.15138293077294818</v>
      </c>
    </row>
    <row r="452" spans="1:9" x14ac:dyDescent="0.3">
      <c r="A452">
        <v>450</v>
      </c>
      <c r="B452">
        <v>0.97390008438134279</v>
      </c>
      <c r="E452">
        <v>450</v>
      </c>
      <c r="F452">
        <v>0.72668316110118536</v>
      </c>
      <c r="G452">
        <v>4.4292060801198296E-2</v>
      </c>
      <c r="H452">
        <v>0.35043421417206577</v>
      </c>
      <c r="I452">
        <v>0.97959752116489518</v>
      </c>
    </row>
    <row r="453" spans="1:9" x14ac:dyDescent="0.3">
      <c r="A453">
        <v>451</v>
      </c>
      <c r="B453">
        <v>0.16655950392637908</v>
      </c>
      <c r="E453">
        <v>451</v>
      </c>
      <c r="F453">
        <v>3.173724940146927E-2</v>
      </c>
      <c r="G453">
        <v>0.70759745224067161</v>
      </c>
      <c r="H453">
        <v>0.96631430778621952</v>
      </c>
      <c r="I453">
        <v>0.42102948578958299</v>
      </c>
    </row>
    <row r="454" spans="1:9" x14ac:dyDescent="0.3">
      <c r="A454">
        <v>452</v>
      </c>
      <c r="B454">
        <v>0.38044137733428485</v>
      </c>
      <c r="E454">
        <v>452</v>
      </c>
      <c r="F454">
        <v>0.55727266447648194</v>
      </c>
      <c r="G454">
        <v>0.36221122494749591</v>
      </c>
      <c r="H454">
        <v>0.7220461462402068</v>
      </c>
      <c r="I454">
        <v>0.84470668013602979</v>
      </c>
    </row>
    <row r="455" spans="1:9" x14ac:dyDescent="0.3">
      <c r="A455">
        <v>453</v>
      </c>
      <c r="B455">
        <v>0.18031068499588876</v>
      </c>
      <c r="E455">
        <v>453</v>
      </c>
      <c r="F455">
        <v>0.74588914031557951</v>
      </c>
      <c r="G455">
        <v>0.48591921423977746</v>
      </c>
      <c r="H455">
        <v>0.89835451204807559</v>
      </c>
      <c r="I455">
        <v>0.24096854558170766</v>
      </c>
    </row>
    <row r="456" spans="1:9" x14ac:dyDescent="0.3">
      <c r="A456">
        <v>454</v>
      </c>
      <c r="B456">
        <v>0.49482054402237929</v>
      </c>
      <c r="E456">
        <v>454</v>
      </c>
      <c r="F456">
        <v>0.63924466255112222</v>
      </c>
      <c r="G456">
        <v>0.70986211943870547</v>
      </c>
      <c r="H456">
        <v>0.13211246562858381</v>
      </c>
      <c r="I456">
        <v>0.24211033757694378</v>
      </c>
    </row>
    <row r="457" spans="1:9" x14ac:dyDescent="0.3">
      <c r="A457">
        <v>455</v>
      </c>
      <c r="B457">
        <v>0.97602710111832935</v>
      </c>
      <c r="E457">
        <v>455</v>
      </c>
      <c r="F457">
        <v>0.42945868135008847</v>
      </c>
      <c r="G457">
        <v>0.29042668772790836</v>
      </c>
      <c r="H457">
        <v>0.94713327103361455</v>
      </c>
      <c r="I457">
        <v>0.6827053893956806</v>
      </c>
    </row>
    <row r="458" spans="1:9" x14ac:dyDescent="0.3">
      <c r="A458">
        <v>456</v>
      </c>
      <c r="B458">
        <v>2.192078857113744E-2</v>
      </c>
      <c r="E458">
        <v>456</v>
      </c>
      <c r="F458">
        <v>0.77298692033861494</v>
      </c>
      <c r="G458">
        <v>0.12542417350066837</v>
      </c>
      <c r="H458">
        <v>0.59397480038436212</v>
      </c>
      <c r="I458">
        <v>0.17608016449448072</v>
      </c>
    </row>
    <row r="459" spans="1:9" x14ac:dyDescent="0.3">
      <c r="A459">
        <v>457</v>
      </c>
      <c r="B459">
        <v>0.47178075172210598</v>
      </c>
      <c r="E459">
        <v>457</v>
      </c>
      <c r="F459">
        <v>0.52289730559629344</v>
      </c>
      <c r="G459">
        <v>0.64522262799405916</v>
      </c>
      <c r="H459">
        <v>0.93764145144985644</v>
      </c>
      <c r="I459">
        <v>0.46105396641675911</v>
      </c>
    </row>
    <row r="460" spans="1:9" x14ac:dyDescent="0.3">
      <c r="A460">
        <v>458</v>
      </c>
      <c r="B460">
        <v>0.8676200247987309</v>
      </c>
      <c r="E460">
        <v>458</v>
      </c>
      <c r="F460">
        <v>0.82673661371537122</v>
      </c>
      <c r="G460">
        <v>0.98069925307896222</v>
      </c>
      <c r="H460">
        <v>0.47583221579714552</v>
      </c>
      <c r="I460">
        <v>0.87694119756516375</v>
      </c>
    </row>
    <row r="461" spans="1:9" x14ac:dyDescent="0.3">
      <c r="A461">
        <v>459</v>
      </c>
      <c r="B461">
        <v>0.91428676499149419</v>
      </c>
      <c r="E461">
        <v>459</v>
      </c>
      <c r="F461">
        <v>0.41112832246067477</v>
      </c>
      <c r="G461">
        <v>0.37783061284863217</v>
      </c>
      <c r="H461">
        <v>0.68298911375970273</v>
      </c>
      <c r="I461">
        <v>0.69934509189892879</v>
      </c>
    </row>
    <row r="462" spans="1:9" x14ac:dyDescent="0.3">
      <c r="A462">
        <v>460</v>
      </c>
      <c r="B462">
        <v>0.54863168261164175</v>
      </c>
      <c r="E462">
        <v>460</v>
      </c>
      <c r="F462">
        <v>2.1529945905582992E-2</v>
      </c>
      <c r="G462">
        <v>0.31074762074435591</v>
      </c>
      <c r="H462">
        <v>0.46588300430970131</v>
      </c>
      <c r="I462">
        <v>0.25368289844176795</v>
      </c>
    </row>
    <row r="463" spans="1:9" x14ac:dyDescent="0.3">
      <c r="A463">
        <v>461</v>
      </c>
      <c r="B463">
        <v>0.90313528757531158</v>
      </c>
      <c r="E463">
        <v>461</v>
      </c>
      <c r="F463">
        <v>0.3579223615032936</v>
      </c>
      <c r="G463">
        <v>0.69067546994641449</v>
      </c>
      <c r="H463">
        <v>0.15157674625648798</v>
      </c>
      <c r="I463">
        <v>0.68714775204239653</v>
      </c>
    </row>
    <row r="464" spans="1:9" x14ac:dyDescent="0.3">
      <c r="A464">
        <v>462</v>
      </c>
      <c r="B464">
        <v>0.97017875977722334</v>
      </c>
      <c r="E464">
        <v>462</v>
      </c>
      <c r="F464">
        <v>0.67520871676807792</v>
      </c>
      <c r="G464">
        <v>0.18479154899934458</v>
      </c>
      <c r="H464">
        <v>0.42258743490349693</v>
      </c>
      <c r="I464">
        <v>0.71451838032963388</v>
      </c>
    </row>
    <row r="465" spans="1:9" x14ac:dyDescent="0.3">
      <c r="A465">
        <v>463</v>
      </c>
      <c r="B465">
        <v>0.83749069260564957</v>
      </c>
      <c r="E465">
        <v>463</v>
      </c>
      <c r="F465">
        <v>5.3495392298336775E-2</v>
      </c>
      <c r="G465">
        <v>0.83616921869852734</v>
      </c>
      <c r="H465">
        <v>0.74591821280778936</v>
      </c>
      <c r="I465">
        <v>0.53828920010332326</v>
      </c>
    </row>
    <row r="466" spans="1:9" x14ac:dyDescent="0.3">
      <c r="A466">
        <v>464</v>
      </c>
      <c r="B466">
        <v>0.93536630165669998</v>
      </c>
      <c r="E466">
        <v>464</v>
      </c>
      <c r="F466">
        <v>0.69508981695137728</v>
      </c>
      <c r="G466">
        <v>0.80660828683596053</v>
      </c>
      <c r="H466">
        <v>0.82085920534384604</v>
      </c>
      <c r="I466">
        <v>0.87088731280367326</v>
      </c>
    </row>
    <row r="467" spans="1:9" x14ac:dyDescent="0.3">
      <c r="A467">
        <v>465</v>
      </c>
      <c r="B467">
        <v>0.83971365018110999</v>
      </c>
      <c r="E467">
        <v>465</v>
      </c>
      <c r="F467">
        <v>0.85022711531914508</v>
      </c>
      <c r="G467">
        <v>0.74220346522871428</v>
      </c>
      <c r="H467">
        <v>8.2221873506725718E-2</v>
      </c>
      <c r="I467">
        <v>0.64351471173997998</v>
      </c>
    </row>
    <row r="468" spans="1:9" x14ac:dyDescent="0.3">
      <c r="A468">
        <v>466</v>
      </c>
      <c r="B468">
        <v>0.65476776681800097</v>
      </c>
      <c r="E468">
        <v>466</v>
      </c>
      <c r="F468">
        <v>0.42000372463247326</v>
      </c>
      <c r="G468">
        <v>0.71290198010634198</v>
      </c>
      <c r="H468">
        <v>0.3622057872059824</v>
      </c>
      <c r="I468">
        <v>0.58750604271578011</v>
      </c>
    </row>
    <row r="469" spans="1:9" x14ac:dyDescent="0.3">
      <c r="A469">
        <v>467</v>
      </c>
      <c r="B469">
        <v>0.11530510541469119</v>
      </c>
      <c r="E469">
        <v>467</v>
      </c>
      <c r="F469">
        <v>0.50582388683258805</v>
      </c>
      <c r="G469">
        <v>0.32442461353796093</v>
      </c>
      <c r="H469">
        <v>0.58640211970789147</v>
      </c>
      <c r="I469">
        <v>0.90771315380223649</v>
      </c>
    </row>
    <row r="470" spans="1:9" x14ac:dyDescent="0.3">
      <c r="A470">
        <v>468</v>
      </c>
      <c r="B470">
        <v>0.49272355436703152</v>
      </c>
      <c r="E470">
        <v>468</v>
      </c>
      <c r="F470">
        <v>0.49316320461649865</v>
      </c>
      <c r="G470">
        <v>0.31648109738588159</v>
      </c>
      <c r="H470">
        <v>0.77549973566109964</v>
      </c>
      <c r="I470">
        <v>0.62380431736838859</v>
      </c>
    </row>
    <row r="471" spans="1:9" x14ac:dyDescent="0.3">
      <c r="A471">
        <v>469</v>
      </c>
      <c r="B471">
        <v>0.47218192676969051</v>
      </c>
      <c r="E471">
        <v>469</v>
      </c>
      <c r="F471">
        <v>0.1347200746566829</v>
      </c>
      <c r="G471">
        <v>0.88873922143912543</v>
      </c>
      <c r="H471">
        <v>0.11806670674136632</v>
      </c>
      <c r="I471">
        <v>0.76497369659144121</v>
      </c>
    </row>
    <row r="472" spans="1:9" x14ac:dyDescent="0.3">
      <c r="A472">
        <v>470</v>
      </c>
      <c r="B472">
        <v>0.61216213605160796</v>
      </c>
      <c r="E472">
        <v>470</v>
      </c>
      <c r="F472">
        <v>0.83696867127966501</v>
      </c>
      <c r="G472">
        <v>0.92550708782432267</v>
      </c>
      <c r="H472">
        <v>0.84461693593644471</v>
      </c>
      <c r="I472">
        <v>0.71102871547969326</v>
      </c>
    </row>
    <row r="473" spans="1:9" x14ac:dyDescent="0.3">
      <c r="A473">
        <v>471</v>
      </c>
      <c r="B473">
        <v>0.35434452892157409</v>
      </c>
      <c r="E473">
        <v>471</v>
      </c>
      <c r="F473">
        <v>0.68977109251919833</v>
      </c>
      <c r="G473">
        <v>0.99482593856139001</v>
      </c>
      <c r="H473">
        <v>0.21368377177670994</v>
      </c>
      <c r="I473">
        <v>6.7872047458633733E-2</v>
      </c>
    </row>
    <row r="474" spans="1:9" x14ac:dyDescent="0.3">
      <c r="A474">
        <v>472</v>
      </c>
      <c r="B474">
        <v>0.90352987855185285</v>
      </c>
      <c r="E474">
        <v>472</v>
      </c>
      <c r="F474">
        <v>0.1120184213084271</v>
      </c>
      <c r="G474">
        <v>0.30051753291500649</v>
      </c>
      <c r="H474">
        <v>6.8939677216451001E-2</v>
      </c>
      <c r="I474">
        <v>0.4169911115826429</v>
      </c>
    </row>
    <row r="475" spans="1:9" x14ac:dyDescent="0.3">
      <c r="A475">
        <v>473</v>
      </c>
      <c r="B475">
        <v>0.91353232720005351</v>
      </c>
      <c r="E475">
        <v>473</v>
      </c>
      <c r="F475">
        <v>0.73975676066843177</v>
      </c>
      <c r="G475">
        <v>0.72271256111700855</v>
      </c>
      <c r="H475">
        <v>0.75849624923524517</v>
      </c>
      <c r="I475">
        <v>0.92841290285379408</v>
      </c>
    </row>
    <row r="476" spans="1:9" x14ac:dyDescent="0.3">
      <c r="A476">
        <v>474</v>
      </c>
      <c r="B476">
        <v>0.4556577278954046</v>
      </c>
      <c r="E476">
        <v>474</v>
      </c>
      <c r="F476">
        <v>0.11539090301566202</v>
      </c>
      <c r="G476">
        <v>1.2251433541751178E-3</v>
      </c>
      <c r="H476">
        <v>0.4109921348332054</v>
      </c>
      <c r="I476">
        <v>0.62617183532691478</v>
      </c>
    </row>
    <row r="477" spans="1:9" x14ac:dyDescent="0.3">
      <c r="A477">
        <v>475</v>
      </c>
      <c r="B477">
        <v>0.81821425208513587</v>
      </c>
      <c r="E477">
        <v>475</v>
      </c>
      <c r="F477">
        <v>0.83213169187274483</v>
      </c>
      <c r="G477">
        <v>0.71957965490149567</v>
      </c>
      <c r="H477">
        <v>0.67625998549767197</v>
      </c>
      <c r="I477">
        <v>0.13640303205347459</v>
      </c>
    </row>
    <row r="478" spans="1:9" x14ac:dyDescent="0.3">
      <c r="A478">
        <v>476</v>
      </c>
      <c r="B478">
        <v>8.963953345087261E-2</v>
      </c>
      <c r="E478">
        <v>476</v>
      </c>
      <c r="F478">
        <v>0.30295819127656698</v>
      </c>
      <c r="G478">
        <v>0.34322696245519457</v>
      </c>
      <c r="H478">
        <v>0.42778589884443263</v>
      </c>
      <c r="I478">
        <v>5.0681331732465473E-2</v>
      </c>
    </row>
    <row r="479" spans="1:9" x14ac:dyDescent="0.3">
      <c r="A479">
        <v>477</v>
      </c>
      <c r="B479">
        <v>0.56233512241931094</v>
      </c>
      <c r="E479">
        <v>477</v>
      </c>
      <c r="F479">
        <v>0.29571756474889854</v>
      </c>
      <c r="G479">
        <v>0.47797102956216708</v>
      </c>
      <c r="H479">
        <v>2.0672818025631146E-2</v>
      </c>
      <c r="I479">
        <v>4.3424468353376433E-2</v>
      </c>
    </row>
    <row r="480" spans="1:9" x14ac:dyDescent="0.3">
      <c r="A480">
        <v>478</v>
      </c>
      <c r="B480">
        <v>0.82681287147219429</v>
      </c>
      <c r="E480">
        <v>478</v>
      </c>
      <c r="F480">
        <v>0.40721720287992869</v>
      </c>
      <c r="G480">
        <v>0.10866948586951897</v>
      </c>
      <c r="H480">
        <v>0.75392206645131365</v>
      </c>
      <c r="I480">
        <v>0.53068685888420131</v>
      </c>
    </row>
    <row r="481" spans="1:9" x14ac:dyDescent="0.3">
      <c r="A481">
        <v>479</v>
      </c>
      <c r="B481">
        <v>7.5696660650801384E-3</v>
      </c>
      <c r="E481">
        <v>479</v>
      </c>
      <c r="F481">
        <v>0.59850549137293607</v>
      </c>
      <c r="G481">
        <v>6.4444017822154809E-2</v>
      </c>
      <c r="H481">
        <v>0.32302152379396432</v>
      </c>
      <c r="I481">
        <v>0.24481765500287889</v>
      </c>
    </row>
    <row r="482" spans="1:9" x14ac:dyDescent="0.3">
      <c r="A482">
        <v>480</v>
      </c>
      <c r="B482">
        <v>6.9197850049892651E-2</v>
      </c>
      <c r="E482">
        <v>480</v>
      </c>
      <c r="F482">
        <v>0.59479428633944464</v>
      </c>
      <c r="G482">
        <v>0.81344428126631108</v>
      </c>
      <c r="H482">
        <v>0.90263467984626067</v>
      </c>
      <c r="I482">
        <v>0.37626715889399931</v>
      </c>
    </row>
    <row r="483" spans="1:9" x14ac:dyDescent="0.3">
      <c r="A483">
        <v>481</v>
      </c>
      <c r="B483">
        <v>0.11689955864699764</v>
      </c>
      <c r="E483">
        <v>481</v>
      </c>
      <c r="F483">
        <v>0.26793205588867242</v>
      </c>
      <c r="G483">
        <v>0.56219361719494176</v>
      </c>
      <c r="H483">
        <v>0.69034233747824758</v>
      </c>
      <c r="I483">
        <v>0.51567634775669124</v>
      </c>
    </row>
    <row r="484" spans="1:9" x14ac:dyDescent="0.3">
      <c r="A484">
        <v>482</v>
      </c>
      <c r="B484">
        <v>0.31831916330830634</v>
      </c>
      <c r="E484">
        <v>482</v>
      </c>
      <c r="F484">
        <v>0.20771355096498856</v>
      </c>
      <c r="G484">
        <v>8.6047933144880462E-2</v>
      </c>
      <c r="H484">
        <v>0.52317006085445117</v>
      </c>
      <c r="I484">
        <v>0.30327299495164528</v>
      </c>
    </row>
    <row r="485" spans="1:9" x14ac:dyDescent="0.3">
      <c r="A485">
        <v>483</v>
      </c>
      <c r="B485">
        <v>0.38159458353062481</v>
      </c>
      <c r="E485">
        <v>483</v>
      </c>
      <c r="F485">
        <v>0.64752822723145032</v>
      </c>
      <c r="G485">
        <v>0.96259089942932763</v>
      </c>
      <c r="H485">
        <v>0.52689116843720041</v>
      </c>
      <c r="I485">
        <v>0.77840429876546757</v>
      </c>
    </row>
    <row r="486" spans="1:9" x14ac:dyDescent="0.3">
      <c r="A486">
        <v>484</v>
      </c>
      <c r="B486">
        <v>0.39591865449111452</v>
      </c>
      <c r="E486">
        <v>484</v>
      </c>
      <c r="F486">
        <v>0.769540119988806</v>
      </c>
      <c r="G486">
        <v>0.25601505121402457</v>
      </c>
      <c r="H486">
        <v>0.21324423856676755</v>
      </c>
      <c r="I486">
        <v>0.16833604396930946</v>
      </c>
    </row>
    <row r="487" spans="1:9" x14ac:dyDescent="0.3">
      <c r="A487">
        <v>485</v>
      </c>
      <c r="B487">
        <v>9.9922225457465652E-2</v>
      </c>
      <c r="E487">
        <v>485</v>
      </c>
      <c r="F487">
        <v>0.30613825021759133</v>
      </c>
      <c r="G487">
        <v>0.27435903912756565</v>
      </c>
      <c r="H487">
        <v>0.85682331807466083</v>
      </c>
      <c r="I487">
        <v>0.991526306141576</v>
      </c>
    </row>
    <row r="488" spans="1:9" x14ac:dyDescent="0.3">
      <c r="A488">
        <v>486</v>
      </c>
      <c r="B488">
        <v>0.60442844116579642</v>
      </c>
      <c r="E488">
        <v>486</v>
      </c>
      <c r="F488">
        <v>0.89667970394836061</v>
      </c>
      <c r="G488">
        <v>0.78498068301109891</v>
      </c>
      <c r="H488">
        <v>0.9288498048483913</v>
      </c>
      <c r="I488">
        <v>0.18082839087985936</v>
      </c>
    </row>
    <row r="489" spans="1:9" x14ac:dyDescent="0.3">
      <c r="A489">
        <v>487</v>
      </c>
      <c r="B489">
        <v>0.86907276521225196</v>
      </c>
      <c r="E489">
        <v>487</v>
      </c>
      <c r="F489">
        <v>0.84087594349560035</v>
      </c>
      <c r="G489">
        <v>0.67683002570064577</v>
      </c>
      <c r="H489">
        <v>0.23614070982018021</v>
      </c>
      <c r="I489">
        <v>0.62361384756858318</v>
      </c>
    </row>
    <row r="490" spans="1:9" x14ac:dyDescent="0.3">
      <c r="A490">
        <v>488</v>
      </c>
      <c r="B490">
        <v>0.33259240739961227</v>
      </c>
      <c r="E490">
        <v>488</v>
      </c>
      <c r="F490">
        <v>0.71990725107359022</v>
      </c>
      <c r="G490">
        <v>0.47816408521339737</v>
      </c>
      <c r="H490">
        <v>6.5841799058220518E-3</v>
      </c>
      <c r="I490">
        <v>0.47207530458753444</v>
      </c>
    </row>
    <row r="491" spans="1:9" x14ac:dyDescent="0.3">
      <c r="A491">
        <v>489</v>
      </c>
      <c r="B491">
        <v>0.66220392592068955</v>
      </c>
      <c r="E491">
        <v>489</v>
      </c>
      <c r="F491">
        <v>0.75114929196036406</v>
      </c>
      <c r="G491">
        <v>0.60060829397307802</v>
      </c>
      <c r="H491">
        <v>0.26962853128002739</v>
      </c>
      <c r="I491">
        <v>0.74967716801343121</v>
      </c>
    </row>
    <row r="492" spans="1:9" x14ac:dyDescent="0.3">
      <c r="A492">
        <v>490</v>
      </c>
      <c r="B492">
        <v>7.9889879868308977E-2</v>
      </c>
      <c r="E492">
        <v>490</v>
      </c>
      <c r="F492">
        <v>0.57937024602198495</v>
      </c>
      <c r="G492">
        <v>0.13818746250055747</v>
      </c>
      <c r="H492">
        <v>8.5194555085662649E-2</v>
      </c>
      <c r="I492">
        <v>0.31353500553606428</v>
      </c>
    </row>
    <row r="493" spans="1:9" x14ac:dyDescent="0.3">
      <c r="A493">
        <v>491</v>
      </c>
      <c r="B493">
        <v>0.11801997539712317</v>
      </c>
      <c r="E493">
        <v>491</v>
      </c>
      <c r="F493">
        <v>0.94665066413916688</v>
      </c>
      <c r="G493">
        <v>0.92288336962147188</v>
      </c>
      <c r="H493">
        <v>0.35400847496884258</v>
      </c>
      <c r="I493">
        <v>0.10848625328782924</v>
      </c>
    </row>
    <row r="494" spans="1:9" x14ac:dyDescent="0.3">
      <c r="A494">
        <v>492</v>
      </c>
      <c r="B494">
        <v>0.91099479840706166</v>
      </c>
      <c r="E494">
        <v>492</v>
      </c>
      <c r="F494">
        <v>0.29063061669209045</v>
      </c>
      <c r="G494">
        <v>0.28868894548750301</v>
      </c>
      <c r="H494">
        <v>0.96035532814520075</v>
      </c>
      <c r="I494">
        <v>0.9394484543431123</v>
      </c>
    </row>
    <row r="495" spans="1:9" x14ac:dyDescent="0.3">
      <c r="A495">
        <v>493</v>
      </c>
      <c r="B495">
        <v>0.84996829064920865</v>
      </c>
      <c r="E495">
        <v>493</v>
      </c>
      <c r="F495">
        <v>0.88379361182812144</v>
      </c>
      <c r="G495">
        <v>0.90585668270274677</v>
      </c>
      <c r="H495">
        <v>6.5436380575883302E-2</v>
      </c>
      <c r="I495">
        <v>0.30073779245851306</v>
      </c>
    </row>
    <row r="496" spans="1:9" x14ac:dyDescent="0.3">
      <c r="A496">
        <v>494</v>
      </c>
      <c r="B496">
        <v>0.78314175737485314</v>
      </c>
      <c r="E496">
        <v>494</v>
      </c>
      <c r="F496">
        <v>0.41194254499326821</v>
      </c>
      <c r="G496">
        <v>0.11805556315384935</v>
      </c>
      <c r="H496">
        <v>0.92918287240159325</v>
      </c>
      <c r="I496">
        <v>0.50579837953360796</v>
      </c>
    </row>
    <row r="497" spans="1:9" x14ac:dyDescent="0.3">
      <c r="A497">
        <v>495</v>
      </c>
      <c r="B497">
        <v>0.83220983033304552</v>
      </c>
      <c r="E497">
        <v>495</v>
      </c>
      <c r="F497">
        <v>0.88884920371741061</v>
      </c>
      <c r="G497">
        <v>0.27751350691470822</v>
      </c>
      <c r="H497">
        <v>0.42603263574872252</v>
      </c>
      <c r="I497">
        <v>0.41835758908871978</v>
      </c>
    </row>
    <row r="498" spans="1:9" x14ac:dyDescent="0.3">
      <c r="A498">
        <v>496</v>
      </c>
      <c r="B498">
        <v>0.26091164565747238</v>
      </c>
      <c r="E498">
        <v>496</v>
      </c>
      <c r="F498">
        <v>0.51568962547529484</v>
      </c>
      <c r="G498">
        <v>0.95509363589970109</v>
      </c>
      <c r="H498">
        <v>0.55291735124270991</v>
      </c>
      <c r="I498">
        <v>0.63113920211379426</v>
      </c>
    </row>
    <row r="499" spans="1:9" x14ac:dyDescent="0.3">
      <c r="A499">
        <v>497</v>
      </c>
      <c r="B499">
        <v>0.88298906277999911</v>
      </c>
      <c r="E499">
        <v>497</v>
      </c>
      <c r="F499">
        <v>0.31206353843329981</v>
      </c>
      <c r="G499">
        <v>0.88160243980291475</v>
      </c>
      <c r="H499">
        <v>0.13561924078305065</v>
      </c>
      <c r="I499">
        <v>0.24630386946106764</v>
      </c>
    </row>
    <row r="500" spans="1:9" x14ac:dyDescent="0.3">
      <c r="A500">
        <v>498</v>
      </c>
      <c r="B500">
        <v>0.85115024267044881</v>
      </c>
      <c r="E500">
        <v>498</v>
      </c>
      <c r="F500">
        <v>0.20380375655189642</v>
      </c>
      <c r="G500">
        <v>0.51920412067611932</v>
      </c>
      <c r="H500">
        <v>0.26977625409298622</v>
      </c>
      <c r="I500">
        <v>2.0141020583840485E-2</v>
      </c>
    </row>
    <row r="501" spans="1:9" x14ac:dyDescent="0.3">
      <c r="A501">
        <v>499</v>
      </c>
      <c r="B501">
        <v>0.79868342428420469</v>
      </c>
      <c r="E501">
        <v>499</v>
      </c>
      <c r="F501">
        <v>0.27068476297578392</v>
      </c>
      <c r="G501">
        <v>0.63489393561014984</v>
      </c>
      <c r="H501">
        <v>0.2765908698302707</v>
      </c>
      <c r="I501">
        <v>0.53638738778174133</v>
      </c>
    </row>
    <row r="502" spans="1:9" x14ac:dyDescent="0.3">
      <c r="A502">
        <v>500</v>
      </c>
      <c r="B502">
        <v>0.94134622308958527</v>
      </c>
      <c r="E502">
        <v>500</v>
      </c>
      <c r="F502">
        <v>0.20013516184777391</v>
      </c>
      <c r="G502">
        <v>0.81066265547750938</v>
      </c>
      <c r="H502">
        <v>0.83062387730387954</v>
      </c>
      <c r="I502">
        <v>0.40637241586777828</v>
      </c>
    </row>
    <row r="503" spans="1:9" x14ac:dyDescent="0.3">
      <c r="A503">
        <v>501</v>
      </c>
      <c r="B503">
        <v>0.91380022798186056</v>
      </c>
      <c r="E503">
        <v>501</v>
      </c>
      <c r="F503">
        <v>0.44564030574172253</v>
      </c>
      <c r="G503">
        <v>0.4791006891935472</v>
      </c>
      <c r="H503">
        <v>0.11955150026310823</v>
      </c>
      <c r="I503">
        <v>0.10368636811213983</v>
      </c>
    </row>
    <row r="504" spans="1:9" x14ac:dyDescent="0.3">
      <c r="A504">
        <v>502</v>
      </c>
      <c r="B504">
        <v>0.25126380963709194</v>
      </c>
      <c r="E504">
        <v>502</v>
      </c>
      <c r="F504">
        <v>0.54632999680186234</v>
      </c>
      <c r="G504">
        <v>8.0381841484506666E-2</v>
      </c>
      <c r="H504">
        <v>0.77593392765656188</v>
      </c>
      <c r="I504">
        <v>0.94706284228433146</v>
      </c>
    </row>
    <row r="505" spans="1:9" x14ac:dyDescent="0.3">
      <c r="A505">
        <v>503</v>
      </c>
      <c r="B505">
        <v>0.95085360387773266</v>
      </c>
      <c r="E505">
        <v>503</v>
      </c>
      <c r="F505">
        <v>0.41565664958777238</v>
      </c>
      <c r="G505">
        <v>0.58901019733938298</v>
      </c>
      <c r="H505">
        <v>0.45330013825027327</v>
      </c>
      <c r="I505">
        <v>0.27717462828703676</v>
      </c>
    </row>
    <row r="506" spans="1:9" x14ac:dyDescent="0.3">
      <c r="A506">
        <v>504</v>
      </c>
      <c r="B506">
        <v>0.266977761765407</v>
      </c>
      <c r="E506">
        <v>504</v>
      </c>
      <c r="F506">
        <v>0.67028350486499821</v>
      </c>
      <c r="G506">
        <v>0.81585227055861553</v>
      </c>
      <c r="H506">
        <v>0.34311059121195009</v>
      </c>
      <c r="I506">
        <v>0.43519567112650215</v>
      </c>
    </row>
    <row r="507" spans="1:9" x14ac:dyDescent="0.3">
      <c r="A507">
        <v>505</v>
      </c>
      <c r="B507">
        <v>0.90511364251251714</v>
      </c>
      <c r="E507">
        <v>505</v>
      </c>
      <c r="F507">
        <v>0.57585378239152851</v>
      </c>
      <c r="G507">
        <v>0.72107679544632386</v>
      </c>
      <c r="H507">
        <v>0.14240283951340726</v>
      </c>
      <c r="I507">
        <v>0.81308467441452925</v>
      </c>
    </row>
    <row r="508" spans="1:9" x14ac:dyDescent="0.3">
      <c r="A508">
        <v>506</v>
      </c>
      <c r="B508">
        <v>0.39294668020362555</v>
      </c>
      <c r="E508">
        <v>506</v>
      </c>
      <c r="F508">
        <v>0.40973185669266587</v>
      </c>
      <c r="G508">
        <v>0.50869953712094562</v>
      </c>
      <c r="H508">
        <v>0.63669040871976612</v>
      </c>
      <c r="I508">
        <v>0.93240717910872795</v>
      </c>
    </row>
    <row r="509" spans="1:9" x14ac:dyDescent="0.3">
      <c r="A509">
        <v>507</v>
      </c>
      <c r="B509">
        <v>0.49026143186095406</v>
      </c>
      <c r="E509">
        <v>507</v>
      </c>
      <c r="F509">
        <v>0.20397493926383103</v>
      </c>
      <c r="G509">
        <v>0.24272508116056191</v>
      </c>
      <c r="H509">
        <v>0.91396230464279582</v>
      </c>
      <c r="I509">
        <v>0.5494381993982479</v>
      </c>
    </row>
    <row r="510" spans="1:9" x14ac:dyDescent="0.3">
      <c r="A510">
        <v>508</v>
      </c>
      <c r="B510">
        <v>0.4058323390476718</v>
      </c>
      <c r="E510">
        <v>508</v>
      </c>
      <c r="F510">
        <v>0.81070593250747691</v>
      </c>
      <c r="G510">
        <v>0.6476416678396012</v>
      </c>
      <c r="H510">
        <v>0.98801796015994592</v>
      </c>
      <c r="I510">
        <v>0.43072480191423579</v>
      </c>
    </row>
    <row r="511" spans="1:9" x14ac:dyDescent="0.3">
      <c r="A511">
        <v>509</v>
      </c>
      <c r="B511">
        <v>0.65189174061272703</v>
      </c>
      <c r="E511">
        <v>509</v>
      </c>
      <c r="F511">
        <v>0.7286618760774336</v>
      </c>
      <c r="G511">
        <v>0.56445122861216912</v>
      </c>
      <c r="H511">
        <v>0.59578315050103448</v>
      </c>
      <c r="I511">
        <v>0.36457848875915266</v>
      </c>
    </row>
    <row r="512" spans="1:9" x14ac:dyDescent="0.3">
      <c r="A512">
        <v>510</v>
      </c>
      <c r="B512">
        <v>0.68260873049902193</v>
      </c>
      <c r="E512">
        <v>510</v>
      </c>
      <c r="F512">
        <v>0.14974684216706147</v>
      </c>
      <c r="G512">
        <v>0.69472380618746954</v>
      </c>
      <c r="H512">
        <v>0.25689656143722261</v>
      </c>
      <c r="I512">
        <v>0.75805416667246839</v>
      </c>
    </row>
    <row r="513" spans="1:9" x14ac:dyDescent="0.3">
      <c r="A513">
        <v>511</v>
      </c>
      <c r="B513">
        <v>0.75583377827615827</v>
      </c>
      <c r="E513">
        <v>511</v>
      </c>
      <c r="F513">
        <v>0.65780280052379236</v>
      </c>
      <c r="G513">
        <v>5.0656933350051503E-2</v>
      </c>
      <c r="H513">
        <v>0.65608105522219062</v>
      </c>
      <c r="I513">
        <v>0.61161386536468965</v>
      </c>
    </row>
    <row r="514" spans="1:9" x14ac:dyDescent="0.3">
      <c r="A514">
        <v>512</v>
      </c>
      <c r="B514">
        <v>0.83661467860355765</v>
      </c>
      <c r="E514">
        <v>512</v>
      </c>
      <c r="F514">
        <v>0.34557618418305158</v>
      </c>
      <c r="G514">
        <v>0.29605391908043277</v>
      </c>
      <c r="H514">
        <v>0.35820787825611355</v>
      </c>
      <c r="I514">
        <v>0.63630069369455</v>
      </c>
    </row>
    <row r="515" spans="1:9" x14ac:dyDescent="0.3">
      <c r="A515">
        <v>513</v>
      </c>
      <c r="B515">
        <v>0.39295510130766165</v>
      </c>
      <c r="E515">
        <v>513</v>
      </c>
      <c r="F515">
        <v>0.16866822400090442</v>
      </c>
      <c r="G515">
        <v>0.81290579964345777</v>
      </c>
      <c r="H515">
        <v>0.3136531356823733</v>
      </c>
      <c r="I515">
        <v>0.56143841645244852</v>
      </c>
    </row>
    <row r="516" spans="1:9" x14ac:dyDescent="0.3">
      <c r="A516">
        <v>514</v>
      </c>
      <c r="B516">
        <v>0.64852961069499881</v>
      </c>
      <c r="E516">
        <v>514</v>
      </c>
      <c r="F516">
        <v>5.4888188395285087E-2</v>
      </c>
      <c r="G516">
        <v>0.37770028571925163</v>
      </c>
      <c r="H516">
        <v>6.2120419360113588E-2</v>
      </c>
      <c r="I516">
        <v>0.66851424415878202</v>
      </c>
    </row>
    <row r="517" spans="1:9" x14ac:dyDescent="0.3">
      <c r="A517">
        <v>515</v>
      </c>
      <c r="B517">
        <v>0.34414735511919736</v>
      </c>
      <c r="E517">
        <v>515</v>
      </c>
      <c r="F517">
        <v>0.13341984452884337</v>
      </c>
      <c r="G517">
        <v>0.51203403664876057</v>
      </c>
      <c r="H517">
        <v>0.30592204369071396</v>
      </c>
      <c r="I517">
        <v>0.9677132053132721</v>
      </c>
    </row>
    <row r="518" spans="1:9" x14ac:dyDescent="0.3">
      <c r="A518">
        <v>516</v>
      </c>
      <c r="B518">
        <v>0.88410514065414736</v>
      </c>
      <c r="E518">
        <v>516</v>
      </c>
      <c r="F518">
        <v>0.15298136209423052</v>
      </c>
      <c r="G518">
        <v>0.95112542328249294</v>
      </c>
      <c r="H518">
        <v>0.27717415565792114</v>
      </c>
      <c r="I518">
        <v>0.48688455985470291</v>
      </c>
    </row>
    <row r="519" spans="1:9" x14ac:dyDescent="0.3">
      <c r="A519">
        <v>517</v>
      </c>
      <c r="B519">
        <v>9.0792068064986964E-2</v>
      </c>
      <c r="E519">
        <v>517</v>
      </c>
      <c r="F519">
        <v>0.51330435266392938</v>
      </c>
      <c r="G519">
        <v>0.33155387752628995</v>
      </c>
      <c r="H519">
        <v>0.88366045329137455</v>
      </c>
      <c r="I519">
        <v>0.25270118461488755</v>
      </c>
    </row>
    <row r="520" spans="1:9" x14ac:dyDescent="0.3">
      <c r="A520">
        <v>518</v>
      </c>
      <c r="B520">
        <v>0.60478539826172861</v>
      </c>
      <c r="E520">
        <v>518</v>
      </c>
      <c r="F520">
        <v>0.39495899513147115</v>
      </c>
      <c r="G520">
        <v>0.85716746562419166</v>
      </c>
      <c r="H520">
        <v>0.46354183183852082</v>
      </c>
      <c r="I520">
        <v>0.68268548618560143</v>
      </c>
    </row>
    <row r="521" spans="1:9" x14ac:dyDescent="0.3">
      <c r="A521">
        <v>519</v>
      </c>
      <c r="B521">
        <v>0.8970411768681823</v>
      </c>
      <c r="E521">
        <v>519</v>
      </c>
      <c r="F521">
        <v>0.75287139412097437</v>
      </c>
      <c r="G521">
        <v>0.99929952369574304</v>
      </c>
      <c r="H521">
        <v>0.3953151338815768</v>
      </c>
      <c r="I521">
        <v>0.24797419518212616</v>
      </c>
    </row>
    <row r="522" spans="1:9" x14ac:dyDescent="0.3">
      <c r="A522">
        <v>520</v>
      </c>
      <c r="B522">
        <v>0.1756843958597617</v>
      </c>
      <c r="E522">
        <v>520</v>
      </c>
      <c r="F522">
        <v>0.84085403103466072</v>
      </c>
      <c r="G522">
        <v>0.84543764428169954</v>
      </c>
      <c r="H522">
        <v>0.98140445460326853</v>
      </c>
      <c r="I522">
        <v>2.5385864834874483E-2</v>
      </c>
    </row>
    <row r="523" spans="1:9" x14ac:dyDescent="0.3">
      <c r="A523">
        <v>521</v>
      </c>
      <c r="B523">
        <v>0.78080110409253245</v>
      </c>
      <c r="E523">
        <v>521</v>
      </c>
      <c r="F523">
        <v>0.5216688873175287</v>
      </c>
      <c r="G523">
        <v>0.88261453370283838</v>
      </c>
      <c r="H523">
        <v>0.96636184752067389</v>
      </c>
      <c r="I523">
        <v>0.76347917178182079</v>
      </c>
    </row>
    <row r="524" spans="1:9" x14ac:dyDescent="0.3">
      <c r="A524">
        <v>522</v>
      </c>
      <c r="B524">
        <v>0.53747778890176579</v>
      </c>
      <c r="E524">
        <v>522</v>
      </c>
      <c r="F524">
        <v>0.70142771357600686</v>
      </c>
      <c r="G524">
        <v>0.47299414541585716</v>
      </c>
      <c r="H524">
        <v>0.35254002134106754</v>
      </c>
      <c r="I524">
        <v>0.7576562151907803</v>
      </c>
    </row>
    <row r="525" spans="1:9" x14ac:dyDescent="0.3">
      <c r="A525">
        <v>523</v>
      </c>
      <c r="B525">
        <v>0.57334952340129253</v>
      </c>
      <c r="E525">
        <v>523</v>
      </c>
      <c r="F525">
        <v>0.94618044292571035</v>
      </c>
      <c r="G525">
        <v>3.9435313579406439E-2</v>
      </c>
      <c r="H525">
        <v>0.21187158453647403</v>
      </c>
      <c r="I525">
        <v>0.60724824980825243</v>
      </c>
    </row>
    <row r="526" spans="1:9" x14ac:dyDescent="0.3">
      <c r="A526">
        <v>524</v>
      </c>
      <c r="B526">
        <v>0.4608398500501405</v>
      </c>
      <c r="E526">
        <v>524</v>
      </c>
      <c r="F526">
        <v>0.71560168268661695</v>
      </c>
      <c r="G526">
        <v>0.27808266620146094</v>
      </c>
      <c r="H526">
        <v>0.13653796244037353</v>
      </c>
      <c r="I526">
        <v>0.24359636640983318</v>
      </c>
    </row>
    <row r="527" spans="1:9" x14ac:dyDescent="0.3">
      <c r="A527">
        <v>525</v>
      </c>
      <c r="B527">
        <v>9.689310613161628E-2</v>
      </c>
      <c r="E527">
        <v>525</v>
      </c>
      <c r="F527">
        <v>0.20809323550367731</v>
      </c>
      <c r="G527">
        <v>0.79916123842856412</v>
      </c>
      <c r="H527">
        <v>0.32595649345664102</v>
      </c>
      <c r="I527">
        <v>0.20859391629568702</v>
      </c>
    </row>
    <row r="528" spans="1:9" x14ac:dyDescent="0.3">
      <c r="A528">
        <v>526</v>
      </c>
      <c r="B528">
        <v>0.24244925689397401</v>
      </c>
      <c r="E528">
        <v>526</v>
      </c>
      <c r="F528">
        <v>0.71215996682226945</v>
      </c>
      <c r="G528">
        <v>0.72871907773308253</v>
      </c>
      <c r="H528">
        <v>0.17603032380442174</v>
      </c>
      <c r="I528">
        <v>0.86968807795874181</v>
      </c>
    </row>
    <row r="529" spans="1:9" x14ac:dyDescent="0.3">
      <c r="A529">
        <v>527</v>
      </c>
      <c r="B529">
        <v>0.19072992637084607</v>
      </c>
      <c r="E529">
        <v>527</v>
      </c>
      <c r="F529">
        <v>0.18203613357721049</v>
      </c>
      <c r="G529">
        <v>0.48198790741167175</v>
      </c>
      <c r="H529">
        <v>0.28682687937446583</v>
      </c>
      <c r="I529">
        <v>0.82645359192775825</v>
      </c>
    </row>
    <row r="530" spans="1:9" x14ac:dyDescent="0.3">
      <c r="A530">
        <v>528</v>
      </c>
      <c r="B530">
        <v>0.22062840887202373</v>
      </c>
      <c r="E530">
        <v>528</v>
      </c>
      <c r="F530">
        <v>0.36995986222261046</v>
      </c>
      <c r="G530">
        <v>0.8670932269332412</v>
      </c>
      <c r="H530">
        <v>0.73949637852303829</v>
      </c>
      <c r="I530">
        <v>0.79551623042926534</v>
      </c>
    </row>
    <row r="531" spans="1:9" x14ac:dyDescent="0.3">
      <c r="A531">
        <v>529</v>
      </c>
      <c r="B531">
        <v>6.4291568529812548E-2</v>
      </c>
      <c r="E531">
        <v>529</v>
      </c>
      <c r="F531">
        <v>0.30669770513992956</v>
      </c>
      <c r="G531">
        <v>0.97063709967247724</v>
      </c>
      <c r="H531">
        <v>0.99653246775532067</v>
      </c>
      <c r="I531">
        <v>0.36979497178158549</v>
      </c>
    </row>
    <row r="532" spans="1:9" x14ac:dyDescent="0.3">
      <c r="A532">
        <v>530</v>
      </c>
      <c r="B532">
        <v>0.66956465219566441</v>
      </c>
      <c r="E532">
        <v>530</v>
      </c>
      <c r="F532">
        <v>8.0911313222367109E-3</v>
      </c>
      <c r="G532">
        <v>0.96716355939582477</v>
      </c>
      <c r="H532">
        <v>0.89536714400490425</v>
      </c>
      <c r="I532">
        <v>0.61285080206945142</v>
      </c>
    </row>
    <row r="533" spans="1:9" x14ac:dyDescent="0.3">
      <c r="A533">
        <v>531</v>
      </c>
      <c r="B533">
        <v>9.2049255239025296E-2</v>
      </c>
      <c r="E533">
        <v>531</v>
      </c>
      <c r="F533">
        <v>0.7616467358222746</v>
      </c>
      <c r="G533">
        <v>0.60747070254919966</v>
      </c>
      <c r="H533">
        <v>0.11316407486099378</v>
      </c>
      <c r="I533">
        <v>0.65056204526870631</v>
      </c>
    </row>
    <row r="534" spans="1:9" x14ac:dyDescent="0.3">
      <c r="A534">
        <v>532</v>
      </c>
      <c r="B534">
        <v>0.91225950171348924</v>
      </c>
      <c r="E534">
        <v>532</v>
      </c>
      <c r="F534">
        <v>0.5161890352606634</v>
      </c>
      <c r="G534">
        <v>0.90769783538758098</v>
      </c>
      <c r="H534">
        <v>0.23863088441150693</v>
      </c>
      <c r="I534">
        <v>0.67606900340590559</v>
      </c>
    </row>
    <row r="535" spans="1:9" x14ac:dyDescent="0.3">
      <c r="A535">
        <v>533</v>
      </c>
      <c r="B535">
        <v>0.49590783686183881</v>
      </c>
      <c r="E535">
        <v>533</v>
      </c>
      <c r="F535">
        <v>0.47072696987938822</v>
      </c>
      <c r="G535">
        <v>0.49896318988564525</v>
      </c>
      <c r="H535">
        <v>0.61945334272513752</v>
      </c>
      <c r="I535">
        <v>0.81439103767776344</v>
      </c>
    </row>
    <row r="536" spans="1:9" x14ac:dyDescent="0.3">
      <c r="A536">
        <v>534</v>
      </c>
      <c r="B536">
        <v>0.42961821916597764</v>
      </c>
      <c r="E536">
        <v>534</v>
      </c>
      <c r="F536">
        <v>0.59721292163744066</v>
      </c>
      <c r="G536">
        <v>0.93520310219030989</v>
      </c>
      <c r="H536">
        <v>0.82900312759090244</v>
      </c>
      <c r="I536">
        <v>0.40540041210203004</v>
      </c>
    </row>
    <row r="537" spans="1:9" x14ac:dyDescent="0.3">
      <c r="A537">
        <v>535</v>
      </c>
      <c r="B537">
        <v>0.76731089802206109</v>
      </c>
      <c r="E537">
        <v>535</v>
      </c>
      <c r="F537">
        <v>0.2240634213129713</v>
      </c>
      <c r="G537">
        <v>0.77464894592861433</v>
      </c>
      <c r="H537">
        <v>3.4863747819405266E-2</v>
      </c>
      <c r="I537">
        <v>0.39831554685616</v>
      </c>
    </row>
    <row r="538" spans="1:9" x14ac:dyDescent="0.3">
      <c r="A538">
        <v>536</v>
      </c>
      <c r="B538">
        <v>0.55742075780335443</v>
      </c>
      <c r="E538">
        <v>536</v>
      </c>
      <c r="F538">
        <v>0.6774349328346011</v>
      </c>
      <c r="G538">
        <v>0.45697902397715728</v>
      </c>
      <c r="H538">
        <v>0.47613315407324419</v>
      </c>
      <c r="I538">
        <v>0.61902755571584356</v>
      </c>
    </row>
    <row r="539" spans="1:9" x14ac:dyDescent="0.3">
      <c r="A539">
        <v>537</v>
      </c>
      <c r="B539">
        <v>0.47099401126366758</v>
      </c>
      <c r="E539">
        <v>537</v>
      </c>
      <c r="F539">
        <v>0.1233651273490739</v>
      </c>
      <c r="G539">
        <v>0.83388164547587595</v>
      </c>
      <c r="H539">
        <v>0.63984193352946039</v>
      </c>
      <c r="I539">
        <v>0.89355144486298232</v>
      </c>
    </row>
    <row r="540" spans="1:9" x14ac:dyDescent="0.3">
      <c r="A540">
        <v>538</v>
      </c>
      <c r="B540">
        <v>0.42362015290785038</v>
      </c>
      <c r="E540">
        <v>538</v>
      </c>
      <c r="F540">
        <v>0.13526032971255297</v>
      </c>
      <c r="G540">
        <v>0.5789966331673938</v>
      </c>
      <c r="H540">
        <v>5.4070040071289127E-2</v>
      </c>
      <c r="I540">
        <v>0.52149938667708606</v>
      </c>
    </row>
    <row r="541" spans="1:9" x14ac:dyDescent="0.3">
      <c r="A541">
        <v>539</v>
      </c>
      <c r="B541">
        <v>0.1308597415611088</v>
      </c>
      <c r="E541">
        <v>539</v>
      </c>
      <c r="F541">
        <v>0.9794133001784231</v>
      </c>
      <c r="G541">
        <v>0.41336339350918672</v>
      </c>
      <c r="H541">
        <v>0.88059437869175206</v>
      </c>
      <c r="I541">
        <v>0.51552553891270236</v>
      </c>
    </row>
    <row r="542" spans="1:9" x14ac:dyDescent="0.3">
      <c r="A542">
        <v>540</v>
      </c>
      <c r="B542">
        <v>0.17340501584405499</v>
      </c>
      <c r="E542">
        <v>540</v>
      </c>
      <c r="F542">
        <v>0.75858897136511871</v>
      </c>
      <c r="G542">
        <v>4.7989140462469049E-2</v>
      </c>
      <c r="H542">
        <v>0.10846602940771655</v>
      </c>
      <c r="I542">
        <v>0.6984360728110075</v>
      </c>
    </row>
    <row r="543" spans="1:9" x14ac:dyDescent="0.3">
      <c r="A543">
        <v>541</v>
      </c>
      <c r="B543">
        <v>0.46512080665939548</v>
      </c>
      <c r="E543">
        <v>541</v>
      </c>
      <c r="F543">
        <v>0.89745305235881723</v>
      </c>
      <c r="G543">
        <v>0.19314326302050788</v>
      </c>
      <c r="H543">
        <v>0.60852580644919863</v>
      </c>
      <c r="I543">
        <v>0.68971046823172932</v>
      </c>
    </row>
    <row r="544" spans="1:9" x14ac:dyDescent="0.3">
      <c r="A544">
        <v>542</v>
      </c>
      <c r="B544">
        <v>3.1856525954460424E-2</v>
      </c>
      <c r="E544">
        <v>542</v>
      </c>
      <c r="F544">
        <v>0.97889653387086017</v>
      </c>
      <c r="G544">
        <v>4.1212992945282467E-2</v>
      </c>
      <c r="H544">
        <v>0.47935446805711435</v>
      </c>
      <c r="I544">
        <v>0.77292495738633449</v>
      </c>
    </row>
    <row r="545" spans="1:9" x14ac:dyDescent="0.3">
      <c r="A545">
        <v>543</v>
      </c>
      <c r="B545">
        <v>0.34512261333177585</v>
      </c>
      <c r="E545">
        <v>543</v>
      </c>
      <c r="F545">
        <v>0.36358645285939195</v>
      </c>
      <c r="G545">
        <v>0.61116051036457586</v>
      </c>
      <c r="H545">
        <v>0.13954251867139911</v>
      </c>
      <c r="I545">
        <v>0.20098225875103881</v>
      </c>
    </row>
    <row r="546" spans="1:9" x14ac:dyDescent="0.3">
      <c r="A546">
        <v>544</v>
      </c>
      <c r="B546">
        <v>0.7674980615989182</v>
      </c>
      <c r="E546">
        <v>544</v>
      </c>
      <c r="F546">
        <v>9.1705361438284227E-2</v>
      </c>
      <c r="G546">
        <v>0.36845472695600689</v>
      </c>
      <c r="H546">
        <v>0.55940896708844401</v>
      </c>
      <c r="I546">
        <v>0.54486285830712522</v>
      </c>
    </row>
    <row r="547" spans="1:9" x14ac:dyDescent="0.3">
      <c r="A547">
        <v>545</v>
      </c>
      <c r="B547">
        <v>0.49642948152289801</v>
      </c>
      <c r="E547">
        <v>545</v>
      </c>
      <c r="F547">
        <v>0.35828551573608225</v>
      </c>
      <c r="G547">
        <v>0.80122484061293719</v>
      </c>
      <c r="H547">
        <v>0.5944765669741896</v>
      </c>
      <c r="I547">
        <v>0.22847535305489153</v>
      </c>
    </row>
    <row r="548" spans="1:9" x14ac:dyDescent="0.3">
      <c r="A548">
        <v>546</v>
      </c>
      <c r="B548">
        <v>0.79455749998132552</v>
      </c>
      <c r="E548">
        <v>546</v>
      </c>
      <c r="F548">
        <v>0.28425271879270664</v>
      </c>
      <c r="G548">
        <v>0.88252691523454008</v>
      </c>
      <c r="H548">
        <v>0.63722770294054809</v>
      </c>
      <c r="I548">
        <v>0.81474447882860546</v>
      </c>
    </row>
    <row r="549" spans="1:9" x14ac:dyDescent="0.3">
      <c r="A549">
        <v>547</v>
      </c>
      <c r="B549">
        <v>0.63253025628720183</v>
      </c>
      <c r="E549">
        <v>547</v>
      </c>
      <c r="F549">
        <v>0.60013093819278296</v>
      </c>
      <c r="G549">
        <v>0.16837750689101805</v>
      </c>
      <c r="H549">
        <v>0.71898221209300761</v>
      </c>
      <c r="I549">
        <v>0.935342340529139</v>
      </c>
    </row>
    <row r="550" spans="1:9" x14ac:dyDescent="0.3">
      <c r="A550">
        <v>548</v>
      </c>
      <c r="B550">
        <v>0.80797850491462808</v>
      </c>
      <c r="E550">
        <v>548</v>
      </c>
      <c r="F550">
        <v>0.49597531798718741</v>
      </c>
      <c r="G550">
        <v>0.39307650672076289</v>
      </c>
      <c r="H550">
        <v>0.13294101007728532</v>
      </c>
      <c r="I550">
        <v>0.232029989153962</v>
      </c>
    </row>
    <row r="551" spans="1:9" x14ac:dyDescent="0.3">
      <c r="A551">
        <v>549</v>
      </c>
      <c r="B551">
        <v>0.26578391534768364</v>
      </c>
      <c r="E551">
        <v>549</v>
      </c>
      <c r="F551">
        <v>0.39547149899293554</v>
      </c>
      <c r="G551">
        <v>0.92716649555517583</v>
      </c>
      <c r="H551">
        <v>0.46423156674891997</v>
      </c>
      <c r="I551">
        <v>0.48000898690658411</v>
      </c>
    </row>
    <row r="552" spans="1:9" x14ac:dyDescent="0.3">
      <c r="A552">
        <v>550</v>
      </c>
      <c r="B552">
        <v>0.35227461239150681</v>
      </c>
      <c r="E552">
        <v>550</v>
      </c>
      <c r="F552">
        <v>0.44101524309386064</v>
      </c>
      <c r="G552">
        <v>0.87511434157160706</v>
      </c>
      <c r="H552">
        <v>0.13052857389347239</v>
      </c>
      <c r="I552">
        <v>0.32870072048941357</v>
      </c>
    </row>
    <row r="553" spans="1:9" x14ac:dyDescent="0.3">
      <c r="A553">
        <v>551</v>
      </c>
      <c r="B553">
        <v>0.16284737703849861</v>
      </c>
      <c r="E553">
        <v>551</v>
      </c>
      <c r="F553">
        <v>0.1636599023537737</v>
      </c>
      <c r="G553">
        <v>0.8679788469701929</v>
      </c>
      <c r="H553">
        <v>0.83364705898096869</v>
      </c>
      <c r="I553">
        <v>0.52659068203810688</v>
      </c>
    </row>
    <row r="554" spans="1:9" x14ac:dyDescent="0.3">
      <c r="A554">
        <v>552</v>
      </c>
      <c r="B554">
        <v>0.64316558704519455</v>
      </c>
      <c r="E554">
        <v>552</v>
      </c>
      <c r="F554">
        <v>0.10894284917111918</v>
      </c>
      <c r="G554">
        <v>0.20596699763855153</v>
      </c>
      <c r="H554">
        <v>0.84050980502619266</v>
      </c>
      <c r="I554">
        <v>0.75107060377948909</v>
      </c>
    </row>
    <row r="555" spans="1:9" x14ac:dyDescent="0.3">
      <c r="A555">
        <v>553</v>
      </c>
      <c r="B555">
        <v>0.56376053762922995</v>
      </c>
      <c r="E555">
        <v>553</v>
      </c>
      <c r="F555">
        <v>0.70826288163458273</v>
      </c>
      <c r="G555">
        <v>0.28872271464455523</v>
      </c>
      <c r="H555">
        <v>0.55070314790438657</v>
      </c>
      <c r="I555">
        <v>0.42721951419826931</v>
      </c>
    </row>
    <row r="556" spans="1:9" x14ac:dyDescent="0.3">
      <c r="A556">
        <v>554</v>
      </c>
      <c r="B556">
        <v>0.83627986683135302</v>
      </c>
      <c r="E556">
        <v>554</v>
      </c>
      <c r="F556">
        <v>0.49321461976214442</v>
      </c>
      <c r="G556">
        <v>0.5266588483915664</v>
      </c>
      <c r="H556">
        <v>0.7517574922709378</v>
      </c>
      <c r="I556">
        <v>0.13175525347277794</v>
      </c>
    </row>
    <row r="557" spans="1:9" x14ac:dyDescent="0.3">
      <c r="A557">
        <v>555</v>
      </c>
      <c r="B557">
        <v>0.84502272621924879</v>
      </c>
      <c r="E557">
        <v>555</v>
      </c>
      <c r="F557">
        <v>0.81651589726898743</v>
      </c>
      <c r="G557">
        <v>0.82716881795630137</v>
      </c>
      <c r="H557">
        <v>0.1338803722006584</v>
      </c>
      <c r="I557">
        <v>4.3213293532754493E-3</v>
      </c>
    </row>
    <row r="558" spans="1:9" x14ac:dyDescent="0.3">
      <c r="A558">
        <v>556</v>
      </c>
      <c r="B558">
        <v>0.48091311217471511</v>
      </c>
      <c r="E558">
        <v>556</v>
      </c>
      <c r="F558">
        <v>0.89296922988843819</v>
      </c>
      <c r="G558">
        <v>0.5628594449245129</v>
      </c>
      <c r="H558">
        <v>0.18942762132456648</v>
      </c>
      <c r="I558">
        <v>5.0504239109696702E-2</v>
      </c>
    </row>
    <row r="559" spans="1:9" x14ac:dyDescent="0.3">
      <c r="A559">
        <v>557</v>
      </c>
      <c r="B559">
        <v>0.55075256326000244</v>
      </c>
      <c r="E559">
        <v>557</v>
      </c>
      <c r="F559">
        <v>0.61938568596505217</v>
      </c>
      <c r="G559">
        <v>4.300667581441564E-2</v>
      </c>
      <c r="H559">
        <v>0.53962049316664162</v>
      </c>
      <c r="I559">
        <v>0.36102133959169558</v>
      </c>
    </row>
    <row r="560" spans="1:9" x14ac:dyDescent="0.3">
      <c r="A560">
        <v>558</v>
      </c>
      <c r="B560">
        <v>0.11623212889064383</v>
      </c>
      <c r="E560">
        <v>558</v>
      </c>
      <c r="F560">
        <v>0.72957738793187155</v>
      </c>
      <c r="G560">
        <v>6.5944540427167797E-2</v>
      </c>
      <c r="H560">
        <v>0.28156493366281765</v>
      </c>
      <c r="I560">
        <v>0.19498054150517508</v>
      </c>
    </row>
    <row r="561" spans="1:9" x14ac:dyDescent="0.3">
      <c r="A561">
        <v>559</v>
      </c>
      <c r="B561">
        <v>0.68986384029453029</v>
      </c>
      <c r="E561">
        <v>559</v>
      </c>
      <c r="F561">
        <v>0.16667703803943645</v>
      </c>
      <c r="G561">
        <v>0.60095796673879798</v>
      </c>
      <c r="H561">
        <v>0.74326984033788512</v>
      </c>
      <c r="I561">
        <v>7.5463174753657269E-2</v>
      </c>
    </row>
    <row r="562" spans="1:9" x14ac:dyDescent="0.3">
      <c r="A562">
        <v>560</v>
      </c>
      <c r="B562">
        <v>0.54268574160146266</v>
      </c>
      <c r="E562">
        <v>560</v>
      </c>
      <c r="F562">
        <v>5.8099658596789783E-2</v>
      </c>
      <c r="G562">
        <v>0.15352681599580209</v>
      </c>
      <c r="H562">
        <v>0.99658816455248456</v>
      </c>
      <c r="I562">
        <v>4.3399550435769818E-3</v>
      </c>
    </row>
    <row r="563" spans="1:9" x14ac:dyDescent="0.3">
      <c r="A563">
        <v>561</v>
      </c>
      <c r="B563">
        <v>0.70285990443761093</v>
      </c>
      <c r="E563">
        <v>561</v>
      </c>
      <c r="F563">
        <v>0.16090045418344057</v>
      </c>
      <c r="G563">
        <v>0.95483237507465757</v>
      </c>
      <c r="H563">
        <v>0.48551408752780012</v>
      </c>
      <c r="I563">
        <v>0.65635737870368116</v>
      </c>
    </row>
    <row r="564" spans="1:9" x14ac:dyDescent="0.3">
      <c r="A564">
        <v>562</v>
      </c>
      <c r="B564">
        <v>6.1713195407772425E-2</v>
      </c>
      <c r="E564">
        <v>562</v>
      </c>
      <c r="F564">
        <v>0.72678758196818771</v>
      </c>
      <c r="G564">
        <v>0.98902012734881739</v>
      </c>
      <c r="H564">
        <v>0.23184353569398597</v>
      </c>
      <c r="I564">
        <v>0.9529763590700413</v>
      </c>
    </row>
    <row r="565" spans="1:9" x14ac:dyDescent="0.3">
      <c r="A565">
        <v>563</v>
      </c>
      <c r="B565">
        <v>0.1954453794575266</v>
      </c>
      <c r="E565">
        <v>563</v>
      </c>
      <c r="F565">
        <v>0.80240891083118648</v>
      </c>
      <c r="G565">
        <v>0.4689799219502252</v>
      </c>
      <c r="H565">
        <v>0.1916907410938844</v>
      </c>
      <c r="I565">
        <v>0.48867311147848469</v>
      </c>
    </row>
    <row r="566" spans="1:9" x14ac:dyDescent="0.3">
      <c r="A566">
        <v>564</v>
      </c>
      <c r="B566">
        <v>0.94899290868804564</v>
      </c>
      <c r="E566">
        <v>564</v>
      </c>
      <c r="F566">
        <v>2.6140794097475939E-2</v>
      </c>
      <c r="G566">
        <v>0.79490036283319976</v>
      </c>
      <c r="H566">
        <v>0.13443393269326098</v>
      </c>
      <c r="I566">
        <v>0.10123602005188204</v>
      </c>
    </row>
    <row r="567" spans="1:9" x14ac:dyDescent="0.3">
      <c r="A567">
        <v>565</v>
      </c>
      <c r="B567">
        <v>0.78365596636053114</v>
      </c>
      <c r="E567">
        <v>565</v>
      </c>
      <c r="F567">
        <v>0.89917278050783966</v>
      </c>
      <c r="G567">
        <v>0.89518625549318653</v>
      </c>
      <c r="H567">
        <v>0.11132962108263322</v>
      </c>
      <c r="I567">
        <v>0.4429232286761311</v>
      </c>
    </row>
    <row r="568" spans="1:9" x14ac:dyDescent="0.3">
      <c r="A568">
        <v>566</v>
      </c>
      <c r="B568">
        <v>0.44019948207298509</v>
      </c>
      <c r="E568">
        <v>566</v>
      </c>
      <c r="F568">
        <v>0.33849147196905771</v>
      </c>
      <c r="G568">
        <v>0.38422144693228566</v>
      </c>
      <c r="H568">
        <v>0.37586080135283972</v>
      </c>
      <c r="I568">
        <v>0.19926365748655606</v>
      </c>
    </row>
    <row r="569" spans="1:9" x14ac:dyDescent="0.3">
      <c r="A569">
        <v>567</v>
      </c>
      <c r="B569">
        <v>7.2856162353158616E-2</v>
      </c>
      <c r="E569">
        <v>567</v>
      </c>
      <c r="F569">
        <v>0.71030361879444182</v>
      </c>
      <c r="G569">
        <v>0.65825120423881989</v>
      </c>
      <c r="H569">
        <v>0.19127838834819733</v>
      </c>
      <c r="I569">
        <v>0.35532985083901392</v>
      </c>
    </row>
    <row r="570" spans="1:9" x14ac:dyDescent="0.3">
      <c r="A570">
        <v>568</v>
      </c>
      <c r="B570">
        <v>0.43321454319694541</v>
      </c>
      <c r="E570">
        <v>568</v>
      </c>
      <c r="F570">
        <v>0.19353856844839668</v>
      </c>
      <c r="G570">
        <v>0.52585994872691255</v>
      </c>
      <c r="H570">
        <v>0.17076244275026109</v>
      </c>
      <c r="I570">
        <v>0.57491140821594655</v>
      </c>
    </row>
    <row r="571" spans="1:9" x14ac:dyDescent="0.3">
      <c r="A571">
        <v>569</v>
      </c>
      <c r="B571">
        <v>0.18017644259342258</v>
      </c>
      <c r="E571">
        <v>569</v>
      </c>
      <c r="F571">
        <v>0.48706509544114984</v>
      </c>
      <c r="G571">
        <v>0.81818721050836973</v>
      </c>
      <c r="H571">
        <v>0.98689003672442766</v>
      </c>
      <c r="I571">
        <v>0.29947865972366694</v>
      </c>
    </row>
    <row r="572" spans="1:9" x14ac:dyDescent="0.3">
      <c r="A572">
        <v>570</v>
      </c>
      <c r="B572">
        <v>0.71622459313658926</v>
      </c>
      <c r="E572">
        <v>570</v>
      </c>
      <c r="F572">
        <v>0.57690478626377784</v>
      </c>
      <c r="G572">
        <v>0.10267882856821631</v>
      </c>
      <c r="H572">
        <v>0.33315349324289689</v>
      </c>
      <c r="I572">
        <v>0.74869223624937775</v>
      </c>
    </row>
    <row r="573" spans="1:9" x14ac:dyDescent="0.3">
      <c r="A573">
        <v>571</v>
      </c>
      <c r="B573">
        <v>0.53156740650171963</v>
      </c>
      <c r="E573">
        <v>571</v>
      </c>
      <c r="F573">
        <v>0.4545535278230729</v>
      </c>
      <c r="G573">
        <v>0.57023866040131999</v>
      </c>
      <c r="H573">
        <v>1.807871720302423E-2</v>
      </c>
      <c r="I573">
        <v>0.2522484199683348</v>
      </c>
    </row>
    <row r="574" spans="1:9" x14ac:dyDescent="0.3">
      <c r="A574">
        <v>572</v>
      </c>
      <c r="B574">
        <v>0.98247309936598659</v>
      </c>
      <c r="E574">
        <v>572</v>
      </c>
      <c r="F574">
        <v>0.47073550093819294</v>
      </c>
      <c r="G574">
        <v>0.63261748799286444</v>
      </c>
      <c r="H574">
        <v>0.66160685161579502</v>
      </c>
      <c r="I574">
        <v>0.72623225480313813</v>
      </c>
    </row>
    <row r="575" spans="1:9" x14ac:dyDescent="0.3">
      <c r="A575">
        <v>573</v>
      </c>
      <c r="B575">
        <v>0.46163141171544642</v>
      </c>
      <c r="E575">
        <v>573</v>
      </c>
      <c r="F575">
        <v>0.32816489352487088</v>
      </c>
      <c r="G575">
        <v>0.8644608642167001</v>
      </c>
      <c r="H575">
        <v>0.68327901195548291</v>
      </c>
      <c r="I575">
        <v>0.42219158922479494</v>
      </c>
    </row>
    <row r="576" spans="1:9" x14ac:dyDescent="0.3">
      <c r="A576">
        <v>574</v>
      </c>
      <c r="B576">
        <v>0.61172348068202531</v>
      </c>
      <c r="E576">
        <v>574</v>
      </c>
      <c r="F576">
        <v>0.12422255108331171</v>
      </c>
      <c r="G576">
        <v>0.38146917087241228</v>
      </c>
      <c r="H576">
        <v>0.90954170039312632</v>
      </c>
      <c r="I576">
        <v>0.7439772214250735</v>
      </c>
    </row>
    <row r="577" spans="1:9" x14ac:dyDescent="0.3">
      <c r="A577">
        <v>575</v>
      </c>
      <c r="B577">
        <v>0.44227812060649463</v>
      </c>
      <c r="E577">
        <v>575</v>
      </c>
      <c r="F577">
        <v>0.43762177081268017</v>
      </c>
      <c r="G577">
        <v>0.72963187456869683</v>
      </c>
      <c r="H577">
        <v>0.66433081648576375</v>
      </c>
      <c r="I577">
        <v>0.1666232492745936</v>
      </c>
    </row>
    <row r="578" spans="1:9" x14ac:dyDescent="0.3">
      <c r="A578">
        <v>576</v>
      </c>
      <c r="B578">
        <v>0.17410641845310626</v>
      </c>
      <c r="E578">
        <v>576</v>
      </c>
      <c r="F578">
        <v>0.7259327904537789</v>
      </c>
      <c r="G578">
        <v>7.4139991409604145E-3</v>
      </c>
      <c r="H578">
        <v>0.29230774561959594</v>
      </c>
      <c r="I578">
        <v>0.82926808278857511</v>
      </c>
    </row>
    <row r="579" spans="1:9" x14ac:dyDescent="0.3">
      <c r="A579">
        <v>577</v>
      </c>
      <c r="B579">
        <v>0.99240079392335434</v>
      </c>
      <c r="E579">
        <v>577</v>
      </c>
      <c r="F579">
        <v>0.94476466388510538</v>
      </c>
      <c r="G579">
        <v>9.8624780503766107E-2</v>
      </c>
      <c r="H579">
        <v>7.6921652631671167E-2</v>
      </c>
      <c r="I579">
        <v>0.77749350142395313</v>
      </c>
    </row>
    <row r="580" spans="1:9" x14ac:dyDescent="0.3">
      <c r="A580">
        <v>578</v>
      </c>
      <c r="B580">
        <v>0.2681273998099617</v>
      </c>
      <c r="E580">
        <v>578</v>
      </c>
      <c r="F580">
        <v>0.12006503356594611</v>
      </c>
      <c r="G580">
        <v>1.3387996989387752E-2</v>
      </c>
      <c r="H580">
        <v>0.21533194618791918</v>
      </c>
      <c r="I580">
        <v>0.63366281760990251</v>
      </c>
    </row>
    <row r="581" spans="1:9" x14ac:dyDescent="0.3">
      <c r="A581">
        <v>579</v>
      </c>
      <c r="B581">
        <v>4.4541692473384464E-2</v>
      </c>
      <c r="E581">
        <v>579</v>
      </c>
      <c r="F581">
        <v>0.74045310161822453</v>
      </c>
      <c r="G581">
        <v>0.48787967828768652</v>
      </c>
      <c r="H581">
        <v>0.78663589982490723</v>
      </c>
      <c r="I581">
        <v>0.6020498796673287</v>
      </c>
    </row>
    <row r="582" spans="1:9" x14ac:dyDescent="0.3">
      <c r="A582">
        <v>580</v>
      </c>
      <c r="B582">
        <v>0.58312539363354188</v>
      </c>
      <c r="E582">
        <v>580</v>
      </c>
      <c r="F582">
        <v>0.6125996059158757</v>
      </c>
      <c r="G582">
        <v>0.63212523835964074</v>
      </c>
      <c r="H582">
        <v>0.31763274323800172</v>
      </c>
      <c r="I582">
        <v>0.44233344816815456</v>
      </c>
    </row>
    <row r="583" spans="1:9" x14ac:dyDescent="0.3">
      <c r="A583">
        <v>581</v>
      </c>
      <c r="B583">
        <v>0.44855698384822718</v>
      </c>
      <c r="E583">
        <v>581</v>
      </c>
      <c r="F583">
        <v>0.75899931634929318</v>
      </c>
      <c r="G583">
        <v>2.8287435817170858E-2</v>
      </c>
      <c r="H583">
        <v>0.21781192441590003</v>
      </c>
      <c r="I583">
        <v>0.60716382951601422</v>
      </c>
    </row>
    <row r="584" spans="1:9" x14ac:dyDescent="0.3">
      <c r="A584">
        <v>582</v>
      </c>
      <c r="B584">
        <v>0.25283052151369667</v>
      </c>
      <c r="E584">
        <v>582</v>
      </c>
      <c r="F584">
        <v>0.28896924002694024</v>
      </c>
      <c r="G584">
        <v>5.1879885402542514E-2</v>
      </c>
      <c r="H584">
        <v>0.84283894828757533</v>
      </c>
      <c r="I584">
        <v>0.76633327034477594</v>
      </c>
    </row>
    <row r="585" spans="1:9" x14ac:dyDescent="0.3">
      <c r="A585">
        <v>583</v>
      </c>
      <c r="B585">
        <v>0.64301316822047694</v>
      </c>
      <c r="E585">
        <v>583</v>
      </c>
      <c r="F585">
        <v>0.68438970251294429</v>
      </c>
      <c r="G585">
        <v>0.74543582694113308</v>
      </c>
      <c r="H585">
        <v>0.85978335635908776</v>
      </c>
      <c r="I585">
        <v>0.39488135273946878</v>
      </c>
    </row>
    <row r="586" spans="1:9" x14ac:dyDescent="0.3">
      <c r="A586">
        <v>584</v>
      </c>
      <c r="B586">
        <v>0.8756335600248133</v>
      </c>
      <c r="E586">
        <v>584</v>
      </c>
      <c r="F586">
        <v>0.30505843753678974</v>
      </c>
      <c r="G586">
        <v>0.11123366603356588</v>
      </c>
      <c r="H586">
        <v>0.83275992635352403</v>
      </c>
      <c r="I586">
        <v>0.35155279685990759</v>
      </c>
    </row>
    <row r="587" spans="1:9" x14ac:dyDescent="0.3">
      <c r="A587">
        <v>585</v>
      </c>
      <c r="B587">
        <v>6.7548931532226297E-2</v>
      </c>
      <c r="E587">
        <v>585</v>
      </c>
      <c r="F587">
        <v>0.45858547808094463</v>
      </c>
      <c r="G587">
        <v>0.57009895466107929</v>
      </c>
      <c r="H587">
        <v>0.92875404691687669</v>
      </c>
      <c r="I587">
        <v>8.6916406199738505E-3</v>
      </c>
    </row>
    <row r="588" spans="1:9" x14ac:dyDescent="0.3">
      <c r="A588">
        <v>586</v>
      </c>
      <c r="B588">
        <v>3.4039168253536922E-2</v>
      </c>
      <c r="E588">
        <v>586</v>
      </c>
      <c r="F588">
        <v>0.48596984818089861</v>
      </c>
      <c r="G588">
        <v>0.13498737025196272</v>
      </c>
      <c r="H588">
        <v>8.3497204269841308E-2</v>
      </c>
      <c r="I588">
        <v>0.28608996011234522</v>
      </c>
    </row>
    <row r="589" spans="1:9" x14ac:dyDescent="0.3">
      <c r="A589">
        <v>587</v>
      </c>
      <c r="B589">
        <v>0.16590735009985869</v>
      </c>
      <c r="E589">
        <v>587</v>
      </c>
      <c r="F589">
        <v>0.14217235513700788</v>
      </c>
      <c r="G589">
        <v>0.28662369270736876</v>
      </c>
      <c r="H589">
        <v>0.76944379448757694</v>
      </c>
      <c r="I589">
        <v>0.99312706551183738</v>
      </c>
    </row>
    <row r="590" spans="1:9" x14ac:dyDescent="0.3">
      <c r="A590">
        <v>588</v>
      </c>
      <c r="B590">
        <v>0.26105303700638327</v>
      </c>
      <c r="E590">
        <v>588</v>
      </c>
      <c r="F590">
        <v>0.29275149160592107</v>
      </c>
      <c r="G590">
        <v>0.37238344076818342</v>
      </c>
      <c r="H590">
        <v>0.64746418930177185</v>
      </c>
      <c r="I590">
        <v>0.47589802601942821</v>
      </c>
    </row>
    <row r="591" spans="1:9" x14ac:dyDescent="0.3">
      <c r="A591">
        <v>589</v>
      </c>
      <c r="B591">
        <v>0.65684849086393426</v>
      </c>
      <c r="E591">
        <v>589</v>
      </c>
      <c r="F591">
        <v>0.95811590449745676</v>
      </c>
      <c r="G591">
        <v>0.62884251946743386</v>
      </c>
      <c r="H591">
        <v>0.95458403643660517</v>
      </c>
      <c r="I591">
        <v>0.76651215436749831</v>
      </c>
    </row>
    <row r="592" spans="1:9" x14ac:dyDescent="0.3">
      <c r="A592">
        <v>590</v>
      </c>
      <c r="B592">
        <v>0.73038118226318283</v>
      </c>
      <c r="E592">
        <v>590</v>
      </c>
      <c r="F592">
        <v>0.14502503392754618</v>
      </c>
      <c r="G592">
        <v>0.20400016647382535</v>
      </c>
      <c r="H592">
        <v>0.14968820054325349</v>
      </c>
      <c r="I592">
        <v>0.469056311217945</v>
      </c>
    </row>
    <row r="593" spans="1:9" x14ac:dyDescent="0.3">
      <c r="A593">
        <v>591</v>
      </c>
      <c r="B593">
        <v>0.26837263341674011</v>
      </c>
      <c r="E593">
        <v>591</v>
      </c>
      <c r="F593">
        <v>0.66415234663815048</v>
      </c>
      <c r="G593">
        <v>0.35169217481969384</v>
      </c>
      <c r="H593">
        <v>0.21383545812497162</v>
      </c>
      <c r="I593">
        <v>0.59372240480794858</v>
      </c>
    </row>
    <row r="594" spans="1:9" x14ac:dyDescent="0.3">
      <c r="A594">
        <v>592</v>
      </c>
      <c r="B594">
        <v>0.58482310277112115</v>
      </c>
      <c r="E594">
        <v>592</v>
      </c>
      <c r="F594">
        <v>0.48436444046538674</v>
      </c>
      <c r="G594">
        <v>0.43050123594972156</v>
      </c>
      <c r="H594">
        <v>0.83811707727574225</v>
      </c>
      <c r="I594">
        <v>0.14675453459994847</v>
      </c>
    </row>
    <row r="595" spans="1:9" x14ac:dyDescent="0.3">
      <c r="A595">
        <v>593</v>
      </c>
      <c r="B595">
        <v>0.25949532524156249</v>
      </c>
      <c r="E595">
        <v>593</v>
      </c>
      <c r="F595">
        <v>0.31213137888286469</v>
      </c>
      <c r="G595">
        <v>0.8187861730854229</v>
      </c>
      <c r="H595">
        <v>0.56091825339839618</v>
      </c>
      <c r="I595">
        <v>0.12540934532304893</v>
      </c>
    </row>
    <row r="596" spans="1:9" x14ac:dyDescent="0.3">
      <c r="A596">
        <v>594</v>
      </c>
      <c r="B596">
        <v>0.22931043182490707</v>
      </c>
      <c r="E596">
        <v>594</v>
      </c>
      <c r="F596">
        <v>0.60146653439358067</v>
      </c>
      <c r="G596">
        <v>0.77648096494981533</v>
      </c>
      <c r="H596">
        <v>0.74973204872392452</v>
      </c>
      <c r="I596">
        <v>0.16619546552018383</v>
      </c>
    </row>
    <row r="597" spans="1:9" x14ac:dyDescent="0.3">
      <c r="A597">
        <v>595</v>
      </c>
      <c r="B597">
        <v>0.81913876913333283</v>
      </c>
      <c r="E597">
        <v>595</v>
      </c>
      <c r="F597">
        <v>0.54794286841215467</v>
      </c>
      <c r="G597">
        <v>0.16899374276782575</v>
      </c>
      <c r="H597">
        <v>0.74969267026506869</v>
      </c>
      <c r="I597">
        <v>0.79626067963719671</v>
      </c>
    </row>
    <row r="598" spans="1:9" x14ac:dyDescent="0.3">
      <c r="A598">
        <v>596</v>
      </c>
      <c r="B598">
        <v>0.6919941390695189</v>
      </c>
      <c r="E598">
        <v>596</v>
      </c>
      <c r="F598">
        <v>0.92297719621355834</v>
      </c>
      <c r="G598">
        <v>0.59964222245918564</v>
      </c>
      <c r="H598">
        <v>0.66995975137193642</v>
      </c>
      <c r="I598">
        <v>0.84370827901463752</v>
      </c>
    </row>
    <row r="599" spans="1:9" x14ac:dyDescent="0.3">
      <c r="A599">
        <v>597</v>
      </c>
      <c r="B599">
        <v>0.53969790731886125</v>
      </c>
      <c r="E599">
        <v>597</v>
      </c>
      <c r="F599">
        <v>0.41730047870753295</v>
      </c>
      <c r="G599">
        <v>0.96928092463645243</v>
      </c>
      <c r="H599">
        <v>0.22081155699587618</v>
      </c>
      <c r="I599">
        <v>0.15783897077157227</v>
      </c>
    </row>
    <row r="600" spans="1:9" x14ac:dyDescent="0.3">
      <c r="A600">
        <v>598</v>
      </c>
      <c r="B600">
        <v>0.8501275958042277</v>
      </c>
      <c r="E600">
        <v>598</v>
      </c>
      <c r="F600">
        <v>0.51021590435696706</v>
      </c>
      <c r="G600">
        <v>0.65010281607256404</v>
      </c>
      <c r="H600">
        <v>0.99376478713584493</v>
      </c>
      <c r="I600">
        <v>0.99586432495791744</v>
      </c>
    </row>
    <row r="601" spans="1:9" x14ac:dyDescent="0.3">
      <c r="A601">
        <v>599</v>
      </c>
      <c r="B601">
        <v>0.21026836961260931</v>
      </c>
      <c r="E601">
        <v>599</v>
      </c>
      <c r="F601">
        <v>0.68606612990405336</v>
      </c>
      <c r="G601">
        <v>0.86880810977922374</v>
      </c>
      <c r="H601">
        <v>0.14266790744436597</v>
      </c>
      <c r="I601">
        <v>0.72436611603055701</v>
      </c>
    </row>
    <row r="602" spans="1:9" x14ac:dyDescent="0.3">
      <c r="A602">
        <v>600</v>
      </c>
      <c r="B602">
        <v>0.58874571511674345</v>
      </c>
      <c r="E602">
        <v>600</v>
      </c>
      <c r="F602">
        <v>0.19720480054653022</v>
      </c>
      <c r="G602">
        <v>0.29264186018316607</v>
      </c>
      <c r="H602">
        <v>0.21197252516624376</v>
      </c>
      <c r="I602">
        <v>0.87733909297139057</v>
      </c>
    </row>
    <row r="603" spans="1:9" x14ac:dyDescent="0.3">
      <c r="A603">
        <v>601</v>
      </c>
      <c r="B603">
        <v>0.80370455194707224</v>
      </c>
      <c r="E603">
        <v>601</v>
      </c>
      <c r="F603">
        <v>0.96714397368773453</v>
      </c>
      <c r="G603">
        <v>0.36300043087884781</v>
      </c>
      <c r="H603">
        <v>0.68481388827738365</v>
      </c>
      <c r="I603">
        <v>0.1181763632597842</v>
      </c>
    </row>
    <row r="604" spans="1:9" x14ac:dyDescent="0.3">
      <c r="A604">
        <v>602</v>
      </c>
      <c r="B604">
        <v>0.36639657671479009</v>
      </c>
      <c r="E604">
        <v>602</v>
      </c>
      <c r="F604">
        <v>3.8377824975935337E-2</v>
      </c>
      <c r="G604">
        <v>0.99916146252686322</v>
      </c>
      <c r="H604">
        <v>0.39111544593563596</v>
      </c>
      <c r="I604">
        <v>0.99337778395193077</v>
      </c>
    </row>
    <row r="605" spans="1:9" x14ac:dyDescent="0.3">
      <c r="A605">
        <v>603</v>
      </c>
      <c r="B605">
        <v>0.20400643706306421</v>
      </c>
      <c r="E605">
        <v>603</v>
      </c>
      <c r="F605">
        <v>0.57649698856866272</v>
      </c>
      <c r="G605">
        <v>0.62240475076094715</v>
      </c>
      <c r="H605">
        <v>0.64682594950597816</v>
      </c>
      <c r="I605">
        <v>0.74877744247175693</v>
      </c>
    </row>
    <row r="606" spans="1:9" x14ac:dyDescent="0.3">
      <c r="A606">
        <v>604</v>
      </c>
      <c r="B606">
        <v>8.8649727359903396E-2</v>
      </c>
      <c r="E606">
        <v>604</v>
      </c>
      <c r="F606">
        <v>0.62185197054494479</v>
      </c>
      <c r="G606">
        <v>9.5203444775969759E-2</v>
      </c>
      <c r="H606">
        <v>0.17940028399803265</v>
      </c>
      <c r="I606">
        <v>0.75508383199381213</v>
      </c>
    </row>
    <row r="607" spans="1:9" x14ac:dyDescent="0.3">
      <c r="A607">
        <v>605</v>
      </c>
      <c r="B607">
        <v>0.49926205865949469</v>
      </c>
      <c r="E607">
        <v>605</v>
      </c>
      <c r="F607">
        <v>0.67847624375974547</v>
      </c>
      <c r="G607">
        <v>0.61110129579443129</v>
      </c>
      <c r="H607">
        <v>0.59032701653673614</v>
      </c>
      <c r="I607">
        <v>0.50704330627824112</v>
      </c>
    </row>
    <row r="608" spans="1:9" x14ac:dyDescent="0.3">
      <c r="A608">
        <v>606</v>
      </c>
      <c r="B608">
        <v>0.61938443535126786</v>
      </c>
      <c r="E608">
        <v>606</v>
      </c>
      <c r="F608">
        <v>0.19844714602283353</v>
      </c>
      <c r="G608">
        <v>0.95304456913986801</v>
      </c>
      <c r="H608">
        <v>0.24987124631926594</v>
      </c>
      <c r="I608">
        <v>0.17491184608014709</v>
      </c>
    </row>
    <row r="609" spans="1:9" x14ac:dyDescent="0.3">
      <c r="A609">
        <v>607</v>
      </c>
      <c r="B609">
        <v>0.90392351848169583</v>
      </c>
      <c r="E609">
        <v>607</v>
      </c>
      <c r="F609">
        <v>0.64553024809852722</v>
      </c>
      <c r="G609">
        <v>0.63919320015566095</v>
      </c>
      <c r="H609">
        <v>0.62704637834902943</v>
      </c>
      <c r="I609">
        <v>0.66600006379873999</v>
      </c>
    </row>
    <row r="610" spans="1:9" x14ac:dyDescent="0.3">
      <c r="A610">
        <v>608</v>
      </c>
      <c r="B610">
        <v>0.28236412344342854</v>
      </c>
      <c r="E610">
        <v>608</v>
      </c>
      <c r="F610">
        <v>0.29301345901518683</v>
      </c>
      <c r="G610">
        <v>0.89473323739114041</v>
      </c>
      <c r="H610">
        <v>0.40020848654589225</v>
      </c>
      <c r="I610">
        <v>0.3805289533943842</v>
      </c>
    </row>
    <row r="611" spans="1:9" x14ac:dyDescent="0.3">
      <c r="A611">
        <v>609</v>
      </c>
      <c r="B611">
        <v>0.86084155580865329</v>
      </c>
      <c r="E611">
        <v>609</v>
      </c>
      <c r="F611">
        <v>0.48898447083991692</v>
      </c>
      <c r="G611">
        <v>0.63783630711304307</v>
      </c>
      <c r="H611">
        <v>0.98172546970848962</v>
      </c>
      <c r="I611">
        <v>0.20742557717308918</v>
      </c>
    </row>
    <row r="612" spans="1:9" x14ac:dyDescent="0.3">
      <c r="A612">
        <v>610</v>
      </c>
      <c r="B612">
        <v>0.38093708170235674</v>
      </c>
      <c r="E612">
        <v>610</v>
      </c>
      <c r="F612">
        <v>0.26359724785117133</v>
      </c>
      <c r="G612">
        <v>0.43186468290682367</v>
      </c>
      <c r="H612">
        <v>0.85234749114400499</v>
      </c>
      <c r="I612">
        <v>0.85049927861739538</v>
      </c>
    </row>
    <row r="613" spans="1:9" x14ac:dyDescent="0.3">
      <c r="A613">
        <v>611</v>
      </c>
      <c r="B613">
        <v>0.22786335523814272</v>
      </c>
      <c r="E613">
        <v>611</v>
      </c>
      <c r="F613">
        <v>0.44518802277797775</v>
      </c>
      <c r="G613">
        <v>0.41326253892774822</v>
      </c>
      <c r="H613">
        <v>0.5469278821744854</v>
      </c>
      <c r="I613">
        <v>0.77498221901927689</v>
      </c>
    </row>
    <row r="614" spans="1:9" x14ac:dyDescent="0.3">
      <c r="A614">
        <v>612</v>
      </c>
      <c r="B614">
        <v>0.77607527831841538</v>
      </c>
      <c r="E614">
        <v>612</v>
      </c>
      <c r="F614">
        <v>0.68669369095945232</v>
      </c>
      <c r="G614">
        <v>0.48360518502134975</v>
      </c>
      <c r="H614">
        <v>0.42590081906792232</v>
      </c>
      <c r="I614">
        <v>0.74466229370946635</v>
      </c>
    </row>
    <row r="615" spans="1:9" x14ac:dyDescent="0.3">
      <c r="A615">
        <v>613</v>
      </c>
      <c r="B615">
        <v>0.27028611636526068</v>
      </c>
      <c r="E615">
        <v>613</v>
      </c>
      <c r="F615">
        <v>9.660309160944347E-2</v>
      </c>
      <c r="G615">
        <v>0.41234885240212482</v>
      </c>
      <c r="H615">
        <v>0.36697268297982588</v>
      </c>
      <c r="I615">
        <v>0.40923096894058952</v>
      </c>
    </row>
    <row r="616" spans="1:9" x14ac:dyDescent="0.3">
      <c r="A616">
        <v>614</v>
      </c>
      <c r="B616">
        <v>0.96058795457737156</v>
      </c>
      <c r="E616">
        <v>614</v>
      </c>
      <c r="F616">
        <v>0.2735625929339589</v>
      </c>
      <c r="G616">
        <v>0.80846990345372982</v>
      </c>
      <c r="H616">
        <v>0.58370486729925575</v>
      </c>
      <c r="I616">
        <v>0.87237299775256671</v>
      </c>
    </row>
    <row r="617" spans="1:9" x14ac:dyDescent="0.3">
      <c r="A617">
        <v>615</v>
      </c>
      <c r="B617">
        <v>0.37935673026933592</v>
      </c>
      <c r="E617">
        <v>615</v>
      </c>
      <c r="F617">
        <v>6.6467571125372493E-2</v>
      </c>
      <c r="G617">
        <v>0.33928071160337736</v>
      </c>
      <c r="H617">
        <v>0.63376153784815881</v>
      </c>
      <c r="I617">
        <v>0.48659844956016407</v>
      </c>
    </row>
    <row r="618" spans="1:9" x14ac:dyDescent="0.3">
      <c r="A618">
        <v>616</v>
      </c>
      <c r="B618">
        <v>0.47198814352983376</v>
      </c>
      <c r="E618">
        <v>616</v>
      </c>
      <c r="F618">
        <v>0.70670796618714116</v>
      </c>
      <c r="G618">
        <v>0.17649527971520673</v>
      </c>
      <c r="H618">
        <v>6.1025089099927987E-2</v>
      </c>
      <c r="I618">
        <v>0.83414055757708083</v>
      </c>
    </row>
    <row r="619" spans="1:9" x14ac:dyDescent="0.3">
      <c r="A619">
        <v>617</v>
      </c>
      <c r="B619">
        <v>0.70829148088591187</v>
      </c>
      <c r="E619">
        <v>617</v>
      </c>
      <c r="F619">
        <v>0.98356805348989884</v>
      </c>
      <c r="G619">
        <v>0.26027558575527954</v>
      </c>
      <c r="H619">
        <v>0.44479427492256429</v>
      </c>
      <c r="I619">
        <v>0.94742135014916162</v>
      </c>
    </row>
    <row r="620" spans="1:9" x14ac:dyDescent="0.3">
      <c r="A620">
        <v>618</v>
      </c>
      <c r="B620">
        <v>0.434384256247064</v>
      </c>
      <c r="E620">
        <v>618</v>
      </c>
      <c r="F620">
        <v>0.95117984021353563</v>
      </c>
      <c r="G620">
        <v>7.403343588837652E-4</v>
      </c>
      <c r="H620">
        <v>0.26630489517689226</v>
      </c>
      <c r="I620">
        <v>0.59880798089980714</v>
      </c>
    </row>
    <row r="621" spans="1:9" x14ac:dyDescent="0.3">
      <c r="A621">
        <v>619</v>
      </c>
      <c r="B621">
        <v>0.44607651112319624</v>
      </c>
      <c r="E621">
        <v>619</v>
      </c>
      <c r="F621">
        <v>0.15376913591600905</v>
      </c>
      <c r="G621">
        <v>0.70874685667708459</v>
      </c>
      <c r="H621">
        <v>0.51751735929781018</v>
      </c>
      <c r="I621">
        <v>0.34366852333469811</v>
      </c>
    </row>
    <row r="622" spans="1:9" x14ac:dyDescent="0.3">
      <c r="A622">
        <v>620</v>
      </c>
      <c r="B622">
        <v>0.58603730358345929</v>
      </c>
      <c r="E622">
        <v>620</v>
      </c>
      <c r="F622">
        <v>0.44574484176152274</v>
      </c>
      <c r="G622">
        <v>0.28216749825211429</v>
      </c>
      <c r="H622">
        <v>0.26885599917691516</v>
      </c>
      <c r="I622">
        <v>0.88512554084515571</v>
      </c>
    </row>
    <row r="623" spans="1:9" x14ac:dyDescent="0.3">
      <c r="A623">
        <v>621</v>
      </c>
      <c r="B623">
        <v>0.12740751496018488</v>
      </c>
      <c r="E623">
        <v>621</v>
      </c>
      <c r="F623">
        <v>0.86386910266086481</v>
      </c>
      <c r="G623">
        <v>0.35159899108226689</v>
      </c>
      <c r="H623">
        <v>0.3862907790978688</v>
      </c>
      <c r="I623">
        <v>0.55363567405010761</v>
      </c>
    </row>
    <row r="624" spans="1:9" x14ac:dyDescent="0.3">
      <c r="A624">
        <v>622</v>
      </c>
      <c r="B624">
        <v>0.64273046893661112</v>
      </c>
      <c r="E624">
        <v>622</v>
      </c>
      <c r="F624">
        <v>0.13885582523868101</v>
      </c>
      <c r="G624">
        <v>0.4414948662829401</v>
      </c>
      <c r="H624">
        <v>0.67802026893256706</v>
      </c>
      <c r="I624">
        <v>0.55768745922206242</v>
      </c>
    </row>
    <row r="625" spans="1:9" x14ac:dyDescent="0.3">
      <c r="A625">
        <v>623</v>
      </c>
      <c r="B625">
        <v>0.79676964797986582</v>
      </c>
      <c r="E625">
        <v>623</v>
      </c>
      <c r="F625">
        <v>0.7081961181259101</v>
      </c>
      <c r="G625">
        <v>0.97273727057380743</v>
      </c>
      <c r="H625">
        <v>0.97755240013296485</v>
      </c>
      <c r="I625">
        <v>0.14273227634911334</v>
      </c>
    </row>
    <row r="626" spans="1:9" x14ac:dyDescent="0.3">
      <c r="A626">
        <v>624</v>
      </c>
      <c r="B626">
        <v>2.2027013001153506E-2</v>
      </c>
      <c r="E626">
        <v>624</v>
      </c>
      <c r="F626">
        <v>0.13557640979406216</v>
      </c>
      <c r="G626">
        <v>0.27604886186060473</v>
      </c>
      <c r="H626">
        <v>0.28702320238135481</v>
      </c>
      <c r="I626">
        <v>0.73042957158915534</v>
      </c>
    </row>
    <row r="627" spans="1:9" x14ac:dyDescent="0.3">
      <c r="A627">
        <v>625</v>
      </c>
      <c r="B627">
        <v>4.6357142816787045E-2</v>
      </c>
      <c r="E627">
        <v>625</v>
      </c>
      <c r="F627">
        <v>0.68282555506875831</v>
      </c>
      <c r="G627">
        <v>0.96692104009442204</v>
      </c>
      <c r="H627">
        <v>0.83897087996359554</v>
      </c>
      <c r="I627">
        <v>0.54117391099044576</v>
      </c>
    </row>
    <row r="628" spans="1:9" x14ac:dyDescent="0.3">
      <c r="A628">
        <v>626</v>
      </c>
      <c r="B628">
        <v>0.9399741825654262</v>
      </c>
      <c r="E628">
        <v>626</v>
      </c>
      <c r="F628">
        <v>5.1140068505653002E-2</v>
      </c>
      <c r="G628">
        <v>0.80371014428240539</v>
      </c>
      <c r="H628">
        <v>0.12176302370806324</v>
      </c>
      <c r="I628">
        <v>0.48836446980663517</v>
      </c>
    </row>
    <row r="629" spans="1:9" x14ac:dyDescent="0.3">
      <c r="A629">
        <v>627</v>
      </c>
      <c r="B629">
        <v>0.77574559192229386</v>
      </c>
      <c r="E629">
        <v>627</v>
      </c>
      <c r="F629">
        <v>0.15180863477200734</v>
      </c>
      <c r="G629">
        <v>0.76987324250551492</v>
      </c>
      <c r="H629">
        <v>0.96205655899026998</v>
      </c>
      <c r="I629">
        <v>0.95716534232299944</v>
      </c>
    </row>
    <row r="630" spans="1:9" x14ac:dyDescent="0.3">
      <c r="A630">
        <v>628</v>
      </c>
      <c r="B630">
        <v>0.24013847599306726</v>
      </c>
      <c r="E630">
        <v>628</v>
      </c>
      <c r="F630">
        <v>5.7990700866174638E-2</v>
      </c>
      <c r="G630">
        <v>0.70276785730945335</v>
      </c>
      <c r="H630">
        <v>0.39826702599280184</v>
      </c>
      <c r="I630">
        <v>0.24826952143643877</v>
      </c>
    </row>
    <row r="631" spans="1:9" x14ac:dyDescent="0.3">
      <c r="A631">
        <v>629</v>
      </c>
      <c r="B631">
        <v>0.46529798197719852</v>
      </c>
      <c r="E631">
        <v>629</v>
      </c>
      <c r="F631">
        <v>0.68005467306786582</v>
      </c>
      <c r="G631">
        <v>6.3181330189347573E-2</v>
      </c>
      <c r="H631">
        <v>0.58697323399516754</v>
      </c>
      <c r="I631">
        <v>0.19642143602031492</v>
      </c>
    </row>
    <row r="632" spans="1:9" x14ac:dyDescent="0.3">
      <c r="A632">
        <v>630</v>
      </c>
      <c r="B632">
        <v>0.11518677642864894</v>
      </c>
      <c r="E632">
        <v>630</v>
      </c>
      <c r="F632">
        <v>0.36954835788326756</v>
      </c>
      <c r="G632">
        <v>0.23498635732190931</v>
      </c>
      <c r="H632">
        <v>0.74763802490929065</v>
      </c>
      <c r="I632">
        <v>0.77266373163411994</v>
      </c>
    </row>
    <row r="633" spans="1:9" x14ac:dyDescent="0.3">
      <c r="A633">
        <v>631</v>
      </c>
      <c r="B633">
        <v>0.2334347253228547</v>
      </c>
      <c r="E633">
        <v>631</v>
      </c>
      <c r="F633">
        <v>0.42506676165272128</v>
      </c>
      <c r="G633">
        <v>0.53286168064798345</v>
      </c>
      <c r="H633">
        <v>0.59466704280695015</v>
      </c>
      <c r="I633">
        <v>0.87641526521156199</v>
      </c>
    </row>
    <row r="634" spans="1:9" x14ac:dyDescent="0.3">
      <c r="A634">
        <v>632</v>
      </c>
      <c r="B634">
        <v>0.85028066948849945</v>
      </c>
      <c r="E634">
        <v>632</v>
      </c>
      <c r="F634">
        <v>0.43820598510980491</v>
      </c>
      <c r="G634">
        <v>0.11262593203588889</v>
      </c>
      <c r="H634">
        <v>0.17145059422747821</v>
      </c>
      <c r="I634">
        <v>2.2807775853878054E-2</v>
      </c>
    </row>
    <row r="635" spans="1:9" x14ac:dyDescent="0.3">
      <c r="A635">
        <v>633</v>
      </c>
      <c r="B635">
        <v>0.87588902825921655</v>
      </c>
      <c r="E635">
        <v>633</v>
      </c>
      <c r="F635">
        <v>0.17187951384595912</v>
      </c>
      <c r="G635">
        <v>0.21286238786631495</v>
      </c>
      <c r="H635">
        <v>0.431670150293195</v>
      </c>
      <c r="I635">
        <v>0.8372201262197756</v>
      </c>
    </row>
    <row r="636" spans="1:9" x14ac:dyDescent="0.3">
      <c r="A636">
        <v>634</v>
      </c>
      <c r="B636">
        <v>0.97817570856068126</v>
      </c>
      <c r="E636">
        <v>634</v>
      </c>
      <c r="F636">
        <v>0.51585356227831958</v>
      </c>
      <c r="G636">
        <v>0.19498707531374193</v>
      </c>
      <c r="H636">
        <v>0.68116362556890053</v>
      </c>
      <c r="I636">
        <v>0.72586190893976221</v>
      </c>
    </row>
    <row r="637" spans="1:9" x14ac:dyDescent="0.3">
      <c r="A637">
        <v>635</v>
      </c>
      <c r="B637">
        <v>0.27094264049371697</v>
      </c>
      <c r="E637">
        <v>635</v>
      </c>
      <c r="F637">
        <v>2.0769264922496533E-2</v>
      </c>
      <c r="G637">
        <v>0.93257593380275028</v>
      </c>
      <c r="H637">
        <v>0.22996658472606002</v>
      </c>
      <c r="I637">
        <v>0.29754981778858258</v>
      </c>
    </row>
    <row r="638" spans="1:9" x14ac:dyDescent="0.3">
      <c r="A638">
        <v>636</v>
      </c>
      <c r="B638">
        <v>0.20131492258009553</v>
      </c>
      <c r="E638">
        <v>636</v>
      </c>
      <c r="F638">
        <v>0.3605845491867804</v>
      </c>
      <c r="G638">
        <v>0.17477317131995007</v>
      </c>
      <c r="H638">
        <v>0.41051242441231661</v>
      </c>
      <c r="I638">
        <v>0.40463439204056428</v>
      </c>
    </row>
    <row r="639" spans="1:9" x14ac:dyDescent="0.3">
      <c r="A639">
        <v>637</v>
      </c>
      <c r="B639">
        <v>0.73712726164774101</v>
      </c>
      <c r="E639">
        <v>637</v>
      </c>
      <c r="F639">
        <v>0.82934159116539874</v>
      </c>
      <c r="G639">
        <v>0.18450395790323348</v>
      </c>
      <c r="H639">
        <v>2.1219574728298052E-2</v>
      </c>
      <c r="I639">
        <v>0.44739317508341803</v>
      </c>
    </row>
    <row r="640" spans="1:9" x14ac:dyDescent="0.3">
      <c r="A640">
        <v>638</v>
      </c>
      <c r="B640">
        <v>0.90366109067131506</v>
      </c>
      <c r="E640">
        <v>638</v>
      </c>
      <c r="F640">
        <v>2.4976348737370535E-2</v>
      </c>
      <c r="G640">
        <v>4.3019097533493422E-2</v>
      </c>
      <c r="H640">
        <v>0.45343038435025462</v>
      </c>
      <c r="I640">
        <v>0.27469140961212635</v>
      </c>
    </row>
    <row r="641" spans="1:9" x14ac:dyDescent="0.3">
      <c r="A641">
        <v>639</v>
      </c>
      <c r="B641">
        <v>0.58276743915032037</v>
      </c>
      <c r="E641">
        <v>639</v>
      </c>
      <c r="F641">
        <v>0.69912024168392661</v>
      </c>
      <c r="G641">
        <v>0.85147807099214678</v>
      </c>
      <c r="H641">
        <v>0.35991122210822346</v>
      </c>
      <c r="I641">
        <v>0.83673506205627401</v>
      </c>
    </row>
    <row r="642" spans="1:9" x14ac:dyDescent="0.3">
      <c r="A642">
        <v>640</v>
      </c>
      <c r="B642">
        <v>0.59727122884340433</v>
      </c>
      <c r="E642">
        <v>640</v>
      </c>
      <c r="F642">
        <v>0.32415638000667901</v>
      </c>
      <c r="G642">
        <v>0.70027812637613962</v>
      </c>
      <c r="H642">
        <v>0.83660553994207665</v>
      </c>
      <c r="I642">
        <v>0.55308534622936922</v>
      </c>
    </row>
    <row r="643" spans="1:9" x14ac:dyDescent="0.3">
      <c r="A643">
        <v>641</v>
      </c>
      <c r="B643">
        <v>0.74917538158781616</v>
      </c>
      <c r="E643">
        <v>641</v>
      </c>
      <c r="F643">
        <v>0.52848422026947739</v>
      </c>
      <c r="G643">
        <v>2.8024825997654768E-2</v>
      </c>
      <c r="H643">
        <v>0.64068829924619963</v>
      </c>
      <c r="I643">
        <v>0.32978440306147438</v>
      </c>
    </row>
    <row r="644" spans="1:9" x14ac:dyDescent="0.3">
      <c r="A644">
        <v>642</v>
      </c>
      <c r="B644">
        <v>0.71973321274594337</v>
      </c>
      <c r="E644">
        <v>642</v>
      </c>
      <c r="F644">
        <v>0.35115103190389474</v>
      </c>
      <c r="G644">
        <v>0.90986250255915291</v>
      </c>
      <c r="H644">
        <v>0.39219605775064326</v>
      </c>
      <c r="I644">
        <v>0.66953984848661108</v>
      </c>
    </row>
    <row r="645" spans="1:9" x14ac:dyDescent="0.3">
      <c r="A645">
        <v>643</v>
      </c>
      <c r="B645">
        <v>0.36730179787974038</v>
      </c>
      <c r="E645">
        <v>643</v>
      </c>
      <c r="F645">
        <v>0.26607960686272059</v>
      </c>
      <c r="G645">
        <v>0.33710510972971064</v>
      </c>
      <c r="H645">
        <v>0.4894604379471299</v>
      </c>
      <c r="I645">
        <v>0.737177671255835</v>
      </c>
    </row>
    <row r="646" spans="1:9" x14ac:dyDescent="0.3">
      <c r="A646">
        <v>644</v>
      </c>
      <c r="B646">
        <v>0.59273002577456635</v>
      </c>
      <c r="E646">
        <v>644</v>
      </c>
      <c r="F646">
        <v>0.76099265917840797</v>
      </c>
      <c r="G646">
        <v>0.63862429121479503</v>
      </c>
      <c r="H646">
        <v>0.47841357567323173</v>
      </c>
      <c r="I646">
        <v>0.32106434364990455</v>
      </c>
    </row>
    <row r="647" spans="1:9" x14ac:dyDescent="0.3">
      <c r="A647">
        <v>645</v>
      </c>
      <c r="B647">
        <v>0.75857781255853729</v>
      </c>
      <c r="E647">
        <v>645</v>
      </c>
      <c r="F647">
        <v>0.1643993527640526</v>
      </c>
      <c r="G647">
        <v>0.60683474574968854</v>
      </c>
      <c r="H647">
        <v>0.67093841914029173</v>
      </c>
      <c r="I647">
        <v>0.90975952053340203</v>
      </c>
    </row>
    <row r="648" spans="1:9" x14ac:dyDescent="0.3">
      <c r="A648">
        <v>646</v>
      </c>
      <c r="B648">
        <v>4.1166571127310148E-3</v>
      </c>
      <c r="E648">
        <v>646</v>
      </c>
      <c r="F648">
        <v>0.81719646045626093</v>
      </c>
      <c r="G648">
        <v>0.3080440175214354</v>
      </c>
      <c r="H648">
        <v>0.25760960922062992</v>
      </c>
      <c r="I648">
        <v>0.90261727177964457</v>
      </c>
    </row>
    <row r="649" spans="1:9" x14ac:dyDescent="0.3">
      <c r="A649">
        <v>647</v>
      </c>
      <c r="B649">
        <v>0.7244345507143245</v>
      </c>
      <c r="E649">
        <v>647</v>
      </c>
      <c r="F649">
        <v>0.88639752543831118</v>
      </c>
      <c r="G649">
        <v>0.92865624741118347</v>
      </c>
      <c r="H649">
        <v>0.77698796829567507</v>
      </c>
      <c r="I649">
        <v>0.57337247505767008</v>
      </c>
    </row>
    <row r="650" spans="1:9" x14ac:dyDescent="0.3">
      <c r="A650">
        <v>648</v>
      </c>
      <c r="B650">
        <v>0.78722207299662239</v>
      </c>
      <c r="E650">
        <v>648</v>
      </c>
      <c r="F650">
        <v>0.72723567999330496</v>
      </c>
      <c r="G650">
        <v>0.12053354584203124</v>
      </c>
      <c r="H650">
        <v>0.46524804701178302</v>
      </c>
      <c r="I650">
        <v>0.2055220379168311</v>
      </c>
    </row>
    <row r="651" spans="1:9" x14ac:dyDescent="0.3">
      <c r="A651">
        <v>649</v>
      </c>
      <c r="B651">
        <v>0.43117015298407058</v>
      </c>
      <c r="E651">
        <v>649</v>
      </c>
      <c r="F651">
        <v>0.86064331987162612</v>
      </c>
      <c r="G651">
        <v>0.78230205415158149</v>
      </c>
      <c r="H651">
        <v>0.11918252793005624</v>
      </c>
      <c r="I651">
        <v>0.24725390350897514</v>
      </c>
    </row>
    <row r="652" spans="1:9" x14ac:dyDescent="0.3">
      <c r="A652">
        <v>650</v>
      </c>
      <c r="B652">
        <v>0.11354821694207407</v>
      </c>
      <c r="E652">
        <v>650</v>
      </c>
      <c r="F652">
        <v>0.22083162177643623</v>
      </c>
      <c r="G652">
        <v>0.41147848824326871</v>
      </c>
      <c r="H652">
        <v>0.23097976159665401</v>
      </c>
      <c r="I652">
        <v>5.1423364297371932E-2</v>
      </c>
    </row>
    <row r="653" spans="1:9" x14ac:dyDescent="0.3">
      <c r="A653">
        <v>651</v>
      </c>
      <c r="B653">
        <v>0.10322685477949889</v>
      </c>
      <c r="E653">
        <v>651</v>
      </c>
      <c r="F653">
        <v>5.1299067444410595E-2</v>
      </c>
      <c r="G653">
        <v>0.25178944983434504</v>
      </c>
      <c r="H653">
        <v>0.80229885832563685</v>
      </c>
      <c r="I653">
        <v>0.59462408625583374</v>
      </c>
    </row>
    <row r="654" spans="1:9" x14ac:dyDescent="0.3">
      <c r="A654">
        <v>652</v>
      </c>
      <c r="B654">
        <v>0.510545789026421</v>
      </c>
      <c r="E654">
        <v>652</v>
      </c>
      <c r="F654">
        <v>0.17145075741018834</v>
      </c>
      <c r="G654">
        <v>0.3360378342887218</v>
      </c>
      <c r="H654">
        <v>0.39421898692587598</v>
      </c>
      <c r="I654">
        <v>0.87205678060682612</v>
      </c>
    </row>
    <row r="655" spans="1:9" x14ac:dyDescent="0.3">
      <c r="A655">
        <v>653</v>
      </c>
      <c r="B655">
        <v>0.86368959452771021</v>
      </c>
      <c r="E655">
        <v>653</v>
      </c>
      <c r="F655">
        <v>0.71334527743166631</v>
      </c>
      <c r="G655">
        <v>0.66865533914931807</v>
      </c>
      <c r="H655">
        <v>0.94691225444265548</v>
      </c>
      <c r="I655">
        <v>0.14795640041971037</v>
      </c>
    </row>
    <row r="656" spans="1:9" x14ac:dyDescent="0.3">
      <c r="A656">
        <v>654</v>
      </c>
      <c r="B656">
        <v>0.49675701735390321</v>
      </c>
      <c r="E656">
        <v>654</v>
      </c>
      <c r="F656">
        <v>0.35262872942755208</v>
      </c>
      <c r="G656">
        <v>0.19951858451983873</v>
      </c>
      <c r="H656">
        <v>0.98811571145819477</v>
      </c>
      <c r="I656">
        <v>0.80423663044061977</v>
      </c>
    </row>
    <row r="657" spans="1:9" x14ac:dyDescent="0.3">
      <c r="A657">
        <v>655</v>
      </c>
      <c r="B657">
        <v>3.697614892817247E-2</v>
      </c>
      <c r="E657">
        <v>655</v>
      </c>
      <c r="F657">
        <v>0.93439299473031756</v>
      </c>
      <c r="G657">
        <v>0.78477905222360123</v>
      </c>
      <c r="H657">
        <v>0.23049372135266122</v>
      </c>
      <c r="I657">
        <v>0.5404114159715423</v>
      </c>
    </row>
    <row r="658" spans="1:9" x14ac:dyDescent="0.3">
      <c r="A658">
        <v>656</v>
      </c>
      <c r="B658">
        <v>0.77211928882844005</v>
      </c>
      <c r="E658">
        <v>656</v>
      </c>
      <c r="F658">
        <v>0.75103020854189151</v>
      </c>
      <c r="G658">
        <v>0.44240902011503391</v>
      </c>
      <c r="H658">
        <v>0.3330599476925844</v>
      </c>
      <c r="I658">
        <v>0.27340752097731036</v>
      </c>
    </row>
    <row r="659" spans="1:9" x14ac:dyDescent="0.3">
      <c r="A659">
        <v>657</v>
      </c>
      <c r="B659">
        <v>0.47381917323007561</v>
      </c>
      <c r="E659">
        <v>657</v>
      </c>
      <c r="F659">
        <v>0.69644114573833016</v>
      </c>
      <c r="G659">
        <v>0.29002397696274351</v>
      </c>
      <c r="H659">
        <v>0.92929178533492984</v>
      </c>
      <c r="I659">
        <v>9.7282205581492587E-3</v>
      </c>
    </row>
    <row r="660" spans="1:9" x14ac:dyDescent="0.3">
      <c r="A660">
        <v>658</v>
      </c>
      <c r="B660">
        <v>7.0267465171415688E-2</v>
      </c>
      <c r="E660">
        <v>658</v>
      </c>
      <c r="F660">
        <v>0.66579573498977185</v>
      </c>
      <c r="G660">
        <v>7.4627157115469189E-2</v>
      </c>
      <c r="H660">
        <v>0.30027621217039169</v>
      </c>
      <c r="I660">
        <v>0.72268208532100919</v>
      </c>
    </row>
    <row r="661" spans="1:9" x14ac:dyDescent="0.3">
      <c r="A661">
        <v>659</v>
      </c>
      <c r="B661">
        <v>0.53499197692921496</v>
      </c>
      <c r="E661">
        <v>659</v>
      </c>
      <c r="F661">
        <v>0.32602055180813505</v>
      </c>
      <c r="G661">
        <v>0.30340099132382858</v>
      </c>
      <c r="H661">
        <v>4.8506233970993851E-2</v>
      </c>
      <c r="I661">
        <v>0.97725493349413972</v>
      </c>
    </row>
    <row r="662" spans="1:9" x14ac:dyDescent="0.3">
      <c r="A662">
        <v>660</v>
      </c>
      <c r="B662">
        <v>0.15286753145646048</v>
      </c>
      <c r="E662">
        <v>660</v>
      </c>
      <c r="F662">
        <v>0.54066119584760419</v>
      </c>
      <c r="G662">
        <v>0.19723514365490091</v>
      </c>
      <c r="H662">
        <v>0.27918625790725982</v>
      </c>
      <c r="I662">
        <v>6.8427132480781916E-2</v>
      </c>
    </row>
    <row r="663" spans="1:9" x14ac:dyDescent="0.3">
      <c r="A663">
        <v>661</v>
      </c>
      <c r="B663">
        <v>0.1515336244152985</v>
      </c>
      <c r="E663">
        <v>661</v>
      </c>
      <c r="F663">
        <v>0.26289140881222672</v>
      </c>
      <c r="G663">
        <v>0.44985674104797935</v>
      </c>
      <c r="H663">
        <v>0.64666354186884667</v>
      </c>
      <c r="I663">
        <v>0.96196120306613053</v>
      </c>
    </row>
    <row r="664" spans="1:9" x14ac:dyDescent="0.3">
      <c r="A664">
        <v>662</v>
      </c>
      <c r="B664">
        <v>0.26638960337291251</v>
      </c>
      <c r="E664">
        <v>662</v>
      </c>
      <c r="F664">
        <v>0.87566524713464011</v>
      </c>
      <c r="G664">
        <v>0.37895023495025593</v>
      </c>
      <c r="H664">
        <v>0.38345564909359608</v>
      </c>
      <c r="I664">
        <v>0.10387620954306864</v>
      </c>
    </row>
    <row r="665" spans="1:9" x14ac:dyDescent="0.3">
      <c r="A665">
        <v>663</v>
      </c>
      <c r="B665">
        <v>0.46840248555341846</v>
      </c>
      <c r="E665">
        <v>663</v>
      </c>
      <c r="F665">
        <v>0.3339429275061796</v>
      </c>
      <c r="G665">
        <v>0.88373935404147974</v>
      </c>
      <c r="H665">
        <v>0.98031126888483888</v>
      </c>
      <c r="I665">
        <v>0.73484803275304666</v>
      </c>
    </row>
    <row r="666" spans="1:9" x14ac:dyDescent="0.3">
      <c r="A666">
        <v>664</v>
      </c>
      <c r="B666">
        <v>0.90362939659819674</v>
      </c>
      <c r="E666">
        <v>664</v>
      </c>
      <c r="F666">
        <v>8.5728645487710531E-2</v>
      </c>
      <c r="G666">
        <v>0.36886939890691939</v>
      </c>
      <c r="H666">
        <v>0.509953016107354</v>
      </c>
      <c r="I666">
        <v>0.77060399989902295</v>
      </c>
    </row>
    <row r="667" spans="1:9" x14ac:dyDescent="0.3">
      <c r="A667">
        <v>665</v>
      </c>
      <c r="B667">
        <v>0.30659714576347064</v>
      </c>
      <c r="E667">
        <v>665</v>
      </c>
      <c r="F667">
        <v>0.51813526058545023</v>
      </c>
      <c r="G667">
        <v>0.73027933337686091</v>
      </c>
      <c r="H667">
        <v>0.67538313888803114</v>
      </c>
      <c r="I667">
        <v>6.6571647901944142E-2</v>
      </c>
    </row>
    <row r="668" spans="1:9" x14ac:dyDescent="0.3">
      <c r="A668">
        <v>666</v>
      </c>
      <c r="B668">
        <v>0.68198921500257359</v>
      </c>
      <c r="E668">
        <v>666</v>
      </c>
      <c r="F668">
        <v>0.73530513567624189</v>
      </c>
      <c r="G668">
        <v>0.36705548919058584</v>
      </c>
      <c r="H668">
        <v>0.54130456778727443</v>
      </c>
      <c r="I668">
        <v>0.88298194626705273</v>
      </c>
    </row>
    <row r="669" spans="1:9" x14ac:dyDescent="0.3">
      <c r="A669">
        <v>667</v>
      </c>
      <c r="B669">
        <v>0.39211228274498278</v>
      </c>
      <c r="E669">
        <v>667</v>
      </c>
      <c r="F669">
        <v>6.3953765597885348E-2</v>
      </c>
      <c r="G669">
        <v>0.87018120143708244</v>
      </c>
      <c r="H669">
        <v>0.6294337599009231</v>
      </c>
      <c r="I669">
        <v>0.40442672905854837</v>
      </c>
    </row>
    <row r="670" spans="1:9" x14ac:dyDescent="0.3">
      <c r="A670">
        <v>668</v>
      </c>
      <c r="B670">
        <v>0.47670131158403573</v>
      </c>
      <c r="E670">
        <v>668</v>
      </c>
      <c r="F670">
        <v>0.93442777404726207</v>
      </c>
      <c r="G670">
        <v>0.4982668161683903</v>
      </c>
      <c r="H670">
        <v>0.38233235213261796</v>
      </c>
      <c r="I670">
        <v>0.28904347407822073</v>
      </c>
    </row>
    <row r="671" spans="1:9" x14ac:dyDescent="0.3">
      <c r="A671">
        <v>669</v>
      </c>
      <c r="B671">
        <v>6.6166811397698644E-2</v>
      </c>
      <c r="E671">
        <v>669</v>
      </c>
      <c r="F671">
        <v>0.63745430336087883</v>
      </c>
      <c r="G671">
        <v>0.24302412413398722</v>
      </c>
      <c r="H671">
        <v>0.21892779064603163</v>
      </c>
      <c r="I671">
        <v>0.59831887167232578</v>
      </c>
    </row>
    <row r="672" spans="1:9" x14ac:dyDescent="0.3">
      <c r="A672">
        <v>670</v>
      </c>
      <c r="B672">
        <v>0.28044024557136304</v>
      </c>
      <c r="E672">
        <v>670</v>
      </c>
      <c r="F672">
        <v>0.31072482530793921</v>
      </c>
      <c r="G672">
        <v>0.62490157776960331</v>
      </c>
      <c r="H672">
        <v>0.78950233044228524</v>
      </c>
      <c r="I672">
        <v>0.56973136167605987</v>
      </c>
    </row>
    <row r="673" spans="1:9" x14ac:dyDescent="0.3">
      <c r="A673">
        <v>671</v>
      </c>
      <c r="B673">
        <v>0.1313938910563679</v>
      </c>
      <c r="E673">
        <v>671</v>
      </c>
      <c r="F673">
        <v>0.44726840345257768</v>
      </c>
      <c r="G673">
        <v>0.27893519265178002</v>
      </c>
      <c r="H673">
        <v>0.62999044055962261</v>
      </c>
      <c r="I673">
        <v>0.11309637297500952</v>
      </c>
    </row>
    <row r="674" spans="1:9" x14ac:dyDescent="0.3">
      <c r="A674">
        <v>672</v>
      </c>
      <c r="B674">
        <v>9.2420733755101403E-2</v>
      </c>
      <c r="E674">
        <v>672</v>
      </c>
      <c r="F674">
        <v>0.19797767039483605</v>
      </c>
      <c r="G674">
        <v>0.4283836093149741</v>
      </c>
      <c r="H674">
        <v>0.41316529815806591</v>
      </c>
      <c r="I674">
        <v>0.92992251905492496</v>
      </c>
    </row>
    <row r="675" spans="1:9" x14ac:dyDescent="0.3">
      <c r="A675">
        <v>673</v>
      </c>
      <c r="B675">
        <v>0.54808916097247973</v>
      </c>
      <c r="E675">
        <v>673</v>
      </c>
      <c r="F675">
        <v>0.6185257188777239</v>
      </c>
      <c r="G675">
        <v>0.50090673369907723</v>
      </c>
      <c r="H675">
        <v>0.67033961964220923</v>
      </c>
      <c r="I675">
        <v>0.75269331480567347</v>
      </c>
    </row>
    <row r="676" spans="1:9" x14ac:dyDescent="0.3">
      <c r="A676">
        <v>674</v>
      </c>
      <c r="B676">
        <v>0.39814384290739258</v>
      </c>
      <c r="E676">
        <v>674</v>
      </c>
      <c r="F676">
        <v>3.7362136148210268E-2</v>
      </c>
      <c r="G676">
        <v>0.40176373139750965</v>
      </c>
      <c r="H676">
        <v>0.12282307689561589</v>
      </c>
      <c r="I676">
        <v>0.8070850646658122</v>
      </c>
    </row>
    <row r="677" spans="1:9" x14ac:dyDescent="0.3">
      <c r="A677">
        <v>675</v>
      </c>
      <c r="B677">
        <v>0.7196984025915909</v>
      </c>
      <c r="E677">
        <v>675</v>
      </c>
      <c r="F677">
        <v>0.22739285791396935</v>
      </c>
      <c r="G677">
        <v>0.31110823135702304</v>
      </c>
      <c r="H677">
        <v>0.30387769959494093</v>
      </c>
      <c r="I677">
        <v>0.5080283267387371</v>
      </c>
    </row>
    <row r="678" spans="1:9" x14ac:dyDescent="0.3">
      <c r="A678">
        <v>676</v>
      </c>
      <c r="B678">
        <v>0.53296752786132184</v>
      </c>
      <c r="E678">
        <v>676</v>
      </c>
      <c r="F678">
        <v>0.93339388009288826</v>
      </c>
      <c r="G678">
        <v>0.87663533856401821</v>
      </c>
      <c r="H678">
        <v>0.20863341488331832</v>
      </c>
      <c r="I678">
        <v>0.814585443713288</v>
      </c>
    </row>
    <row r="679" spans="1:9" x14ac:dyDescent="0.3">
      <c r="A679">
        <v>677</v>
      </c>
      <c r="B679">
        <v>0.19989814641687675</v>
      </c>
      <c r="E679">
        <v>677</v>
      </c>
      <c r="F679">
        <v>0.5118463327065762</v>
      </c>
      <c r="G679">
        <v>0.34517229595065879</v>
      </c>
      <c r="H679">
        <v>0.19492189625277856</v>
      </c>
      <c r="I679">
        <v>0.39362016632398544</v>
      </c>
    </row>
    <row r="680" spans="1:9" x14ac:dyDescent="0.3">
      <c r="A680">
        <v>678</v>
      </c>
      <c r="B680">
        <v>0.72081189535510992</v>
      </c>
      <c r="E680">
        <v>678</v>
      </c>
      <c r="F680">
        <v>0.65112000194381392</v>
      </c>
      <c r="G680">
        <v>8.9947671507539351E-2</v>
      </c>
      <c r="H680">
        <v>0.81728217355472843</v>
      </c>
      <c r="I680">
        <v>0.67296428556561527</v>
      </c>
    </row>
    <row r="681" spans="1:9" x14ac:dyDescent="0.3">
      <c r="A681">
        <v>679</v>
      </c>
      <c r="B681">
        <v>0.6882539627740214</v>
      </c>
      <c r="E681">
        <v>679</v>
      </c>
      <c r="F681">
        <v>0.65445067018569325</v>
      </c>
      <c r="G681">
        <v>7.9627704116366993E-2</v>
      </c>
      <c r="H681">
        <v>0.55897857230825931</v>
      </c>
      <c r="I681">
        <v>0.22044885100691136</v>
      </c>
    </row>
    <row r="682" spans="1:9" x14ac:dyDescent="0.3">
      <c r="A682">
        <v>680</v>
      </c>
      <c r="B682">
        <v>0.24453311329837157</v>
      </c>
      <c r="E682">
        <v>680</v>
      </c>
      <c r="F682">
        <v>0.20459916795371724</v>
      </c>
      <c r="G682">
        <v>0.51096495720002599</v>
      </c>
      <c r="H682">
        <v>0.84278872329346699</v>
      </c>
      <c r="I682">
        <v>0.48022665294640254</v>
      </c>
    </row>
    <row r="683" spans="1:9" x14ac:dyDescent="0.3">
      <c r="A683">
        <v>681</v>
      </c>
      <c r="B683">
        <v>0.29794043964658745</v>
      </c>
      <c r="E683">
        <v>681</v>
      </c>
      <c r="F683">
        <v>0.5235623682455014</v>
      </c>
      <c r="G683">
        <v>0.66670593244887244</v>
      </c>
      <c r="H683">
        <v>0.87776946549920876</v>
      </c>
      <c r="I683">
        <v>0.92329773114405178</v>
      </c>
    </row>
    <row r="684" spans="1:9" x14ac:dyDescent="0.3">
      <c r="A684">
        <v>682</v>
      </c>
      <c r="B684">
        <v>4.4675497180732493E-2</v>
      </c>
      <c r="E684">
        <v>682</v>
      </c>
      <c r="F684">
        <v>0.76224584105216464</v>
      </c>
      <c r="G684">
        <v>0.41882885026014594</v>
      </c>
      <c r="H684">
        <v>0.76133208114165851</v>
      </c>
      <c r="I684">
        <v>0.50939168152267023</v>
      </c>
    </row>
    <row r="685" spans="1:9" x14ac:dyDescent="0.3">
      <c r="A685">
        <v>683</v>
      </c>
      <c r="B685">
        <v>0.75289067147012245</v>
      </c>
      <c r="E685">
        <v>683</v>
      </c>
      <c r="F685">
        <v>0.98354671184078923</v>
      </c>
      <c r="G685">
        <v>0.64955202390462285</v>
      </c>
      <c r="H685">
        <v>2.8219586558077769E-2</v>
      </c>
      <c r="I685">
        <v>0.99958472205973858</v>
      </c>
    </row>
    <row r="686" spans="1:9" x14ac:dyDescent="0.3">
      <c r="A686">
        <v>684</v>
      </c>
      <c r="B686">
        <v>0.61339336191413141</v>
      </c>
      <c r="E686">
        <v>684</v>
      </c>
      <c r="F686">
        <v>0.22424244073608246</v>
      </c>
      <c r="G686">
        <v>0.80171123643596054</v>
      </c>
      <c r="H686">
        <v>0.96770199182646388</v>
      </c>
      <c r="I686">
        <v>0.86322710281128767</v>
      </c>
    </row>
    <row r="687" spans="1:9" x14ac:dyDescent="0.3">
      <c r="A687">
        <v>685</v>
      </c>
      <c r="B687">
        <v>0.47016981496183941</v>
      </c>
      <c r="E687">
        <v>685</v>
      </c>
      <c r="F687">
        <v>9.9679625435397989E-2</v>
      </c>
      <c r="G687">
        <v>0.47943417677267941</v>
      </c>
      <c r="H687">
        <v>0.47460767178302865</v>
      </c>
      <c r="I687">
        <v>0.9432171909701248</v>
      </c>
    </row>
    <row r="688" spans="1:9" x14ac:dyDescent="0.3">
      <c r="A688">
        <v>686</v>
      </c>
      <c r="B688">
        <v>0.45902401246503421</v>
      </c>
      <c r="E688">
        <v>686</v>
      </c>
      <c r="F688">
        <v>0.2254944586390315</v>
      </c>
      <c r="G688">
        <v>0.32388019044646732</v>
      </c>
      <c r="H688">
        <v>0.47435420339432577</v>
      </c>
      <c r="I688">
        <v>0.2507873097041875</v>
      </c>
    </row>
    <row r="689" spans="1:9" x14ac:dyDescent="0.3">
      <c r="A689">
        <v>687</v>
      </c>
      <c r="B689">
        <v>0.67086449187595409</v>
      </c>
      <c r="E689">
        <v>687</v>
      </c>
      <c r="F689">
        <v>0.96234428427833663</v>
      </c>
      <c r="G689">
        <v>0.24231401879061276</v>
      </c>
      <c r="H689">
        <v>0.46378739609562969</v>
      </c>
      <c r="I689">
        <v>0.56380469245882125</v>
      </c>
    </row>
    <row r="690" spans="1:9" x14ac:dyDescent="0.3">
      <c r="A690">
        <v>688</v>
      </c>
      <c r="B690">
        <v>0.62570713350488016</v>
      </c>
      <c r="E690">
        <v>688</v>
      </c>
      <c r="F690">
        <v>0.94667153915825319</v>
      </c>
      <c r="G690">
        <v>0.16884408888133184</v>
      </c>
      <c r="H690">
        <v>0.37142549451171347</v>
      </c>
      <c r="I690">
        <v>0.7650020580350092</v>
      </c>
    </row>
    <row r="691" spans="1:9" x14ac:dyDescent="0.3">
      <c r="A691">
        <v>689</v>
      </c>
      <c r="B691">
        <v>0.25562756217546401</v>
      </c>
      <c r="E691">
        <v>689</v>
      </c>
      <c r="F691">
        <v>0.13982889018748967</v>
      </c>
      <c r="G691">
        <v>0.92500736768615677</v>
      </c>
      <c r="H691">
        <v>0.27149539953751334</v>
      </c>
      <c r="I691">
        <v>0.71765850362216299</v>
      </c>
    </row>
    <row r="692" spans="1:9" x14ac:dyDescent="0.3">
      <c r="A692">
        <v>690</v>
      </c>
      <c r="B692">
        <v>0.50905754344704179</v>
      </c>
      <c r="E692">
        <v>690</v>
      </c>
      <c r="F692">
        <v>0.66962409493638519</v>
      </c>
      <c r="G692">
        <v>2.6080068083558672E-2</v>
      </c>
      <c r="H692">
        <v>0.42215823163592159</v>
      </c>
      <c r="I692">
        <v>0.7290325978806389</v>
      </c>
    </row>
    <row r="693" spans="1:9" x14ac:dyDescent="0.3">
      <c r="A693">
        <v>691</v>
      </c>
      <c r="B693">
        <v>0.1377212559956007</v>
      </c>
      <c r="E693">
        <v>691</v>
      </c>
      <c r="F693">
        <v>0.49674476388703193</v>
      </c>
      <c r="G693">
        <v>0.30604734163538949</v>
      </c>
      <c r="H693">
        <v>0.50120055624639381</v>
      </c>
      <c r="I693">
        <v>0.49712226190298714</v>
      </c>
    </row>
    <row r="694" spans="1:9" x14ac:dyDescent="0.3">
      <c r="A694">
        <v>692</v>
      </c>
      <c r="B694">
        <v>0.85510919734516344</v>
      </c>
      <c r="E694">
        <v>692</v>
      </c>
      <c r="F694">
        <v>0.96674793732224729</v>
      </c>
      <c r="G694">
        <v>0.64908965622804493</v>
      </c>
      <c r="H694">
        <v>0.74882663932418159</v>
      </c>
      <c r="I694">
        <v>0.25740154698573492</v>
      </c>
    </row>
    <row r="695" spans="1:9" x14ac:dyDescent="0.3">
      <c r="A695">
        <v>693</v>
      </c>
      <c r="B695">
        <v>0.24601803561412228</v>
      </c>
      <c r="E695">
        <v>693</v>
      </c>
      <c r="F695">
        <v>0.76823320584334331</v>
      </c>
      <c r="G695">
        <v>0.44696460815641403</v>
      </c>
      <c r="H695">
        <v>0.88029447880129785</v>
      </c>
      <c r="I695">
        <v>0.51063624321726053</v>
      </c>
    </row>
    <row r="696" spans="1:9" x14ac:dyDescent="0.3">
      <c r="A696">
        <v>694</v>
      </c>
      <c r="B696">
        <v>0.53439133474913159</v>
      </c>
      <c r="E696">
        <v>694</v>
      </c>
      <c r="F696">
        <v>0.90669364809150632</v>
      </c>
      <c r="G696">
        <v>0.5267220550523789</v>
      </c>
      <c r="H696">
        <v>0.85747463180781758</v>
      </c>
      <c r="I696">
        <v>0.10147916611459717</v>
      </c>
    </row>
    <row r="697" spans="1:9" x14ac:dyDescent="0.3">
      <c r="A697">
        <v>695</v>
      </c>
      <c r="B697">
        <v>0.40324359611413718</v>
      </c>
      <c r="E697">
        <v>695</v>
      </c>
      <c r="F697">
        <v>0.99942883277894334</v>
      </c>
      <c r="G697">
        <v>0.89464816262386093</v>
      </c>
      <c r="H697">
        <v>0.82996798065248556</v>
      </c>
      <c r="I697">
        <v>0.26886459627868997</v>
      </c>
    </row>
    <row r="698" spans="1:9" x14ac:dyDescent="0.3">
      <c r="A698">
        <v>696</v>
      </c>
      <c r="B698">
        <v>0.93172922487701992</v>
      </c>
      <c r="E698">
        <v>696</v>
      </c>
      <c r="F698">
        <v>0.12816178631822162</v>
      </c>
      <c r="G698">
        <v>0.19097780833791156</v>
      </c>
      <c r="H698">
        <v>0.84641938472325673</v>
      </c>
      <c r="I698">
        <v>0.18480363809967781</v>
      </c>
    </row>
    <row r="699" spans="1:9" x14ac:dyDescent="0.3">
      <c r="A699">
        <v>697</v>
      </c>
      <c r="B699">
        <v>0.47108741594298054</v>
      </c>
      <c r="E699">
        <v>697</v>
      </c>
      <c r="F699">
        <v>8.0048499388736483E-2</v>
      </c>
      <c r="G699">
        <v>0.53940190441085401</v>
      </c>
      <c r="H699">
        <v>0.50066409364496378</v>
      </c>
      <c r="I699">
        <v>0.51361596782579666</v>
      </c>
    </row>
    <row r="700" spans="1:9" x14ac:dyDescent="0.3">
      <c r="A700">
        <v>698</v>
      </c>
      <c r="B700">
        <v>0.99945695413318347</v>
      </c>
      <c r="E700">
        <v>698</v>
      </c>
      <c r="F700">
        <v>0.97606858723385637</v>
      </c>
      <c r="G700">
        <v>0.96951166640179076</v>
      </c>
      <c r="H700">
        <v>0.11662702117957202</v>
      </c>
      <c r="I700">
        <v>0.39006593220030827</v>
      </c>
    </row>
    <row r="701" spans="1:9" x14ac:dyDescent="0.3">
      <c r="A701">
        <v>699</v>
      </c>
      <c r="B701">
        <v>0.68148965949485696</v>
      </c>
      <c r="E701">
        <v>699</v>
      </c>
      <c r="F701">
        <v>0.49173687233757057</v>
      </c>
      <c r="G701">
        <v>0.20511503762569971</v>
      </c>
      <c r="H701">
        <v>0.40712687665656511</v>
      </c>
      <c r="I701">
        <v>0.45868689923555561</v>
      </c>
    </row>
    <row r="702" spans="1:9" x14ac:dyDescent="0.3">
      <c r="A702">
        <v>700</v>
      </c>
      <c r="B702">
        <v>2.1727375284550487E-2</v>
      </c>
      <c r="E702">
        <v>700</v>
      </c>
      <c r="F702">
        <v>0.45499369967153114</v>
      </c>
      <c r="G702">
        <v>4.9700781740840694E-2</v>
      </c>
      <c r="H702">
        <v>0.26131274202827615</v>
      </c>
      <c r="I702">
        <v>0.87504913785161631</v>
      </c>
    </row>
    <row r="703" spans="1:9" x14ac:dyDescent="0.3">
      <c r="A703">
        <v>701</v>
      </c>
      <c r="B703">
        <v>0.15531988442221134</v>
      </c>
      <c r="E703">
        <v>701</v>
      </c>
      <c r="F703">
        <v>0.16498652650270218</v>
      </c>
      <c r="G703">
        <v>0.48415698782263472</v>
      </c>
      <c r="H703">
        <v>0.77759535754680797</v>
      </c>
      <c r="I703">
        <v>4.0890015889636588E-2</v>
      </c>
    </row>
    <row r="704" spans="1:9" x14ac:dyDescent="0.3">
      <c r="A704">
        <v>702</v>
      </c>
      <c r="B704">
        <v>0.94469578995183823</v>
      </c>
      <c r="E704">
        <v>702</v>
      </c>
      <c r="F704">
        <v>0.77044473887462361</v>
      </c>
      <c r="G704">
        <v>0.56568820069151837</v>
      </c>
      <c r="H704">
        <v>0.82979380462753405</v>
      </c>
      <c r="I704">
        <v>0.67594534590017674</v>
      </c>
    </row>
    <row r="705" spans="1:9" x14ac:dyDescent="0.3">
      <c r="A705">
        <v>703</v>
      </c>
      <c r="B705">
        <v>0.43463387631303196</v>
      </c>
      <c r="E705">
        <v>703</v>
      </c>
      <c r="F705">
        <v>0.49904495570305496</v>
      </c>
      <c r="G705">
        <v>0.69498947643912667</v>
      </c>
      <c r="H705">
        <v>4.6028983644216037E-2</v>
      </c>
      <c r="I705">
        <v>0.17048871959495704</v>
      </c>
    </row>
    <row r="706" spans="1:9" x14ac:dyDescent="0.3">
      <c r="A706">
        <v>704</v>
      </c>
      <c r="B706">
        <v>0.7534085738111358</v>
      </c>
      <c r="E706">
        <v>704</v>
      </c>
      <c r="F706">
        <v>0.13730862007945099</v>
      </c>
      <c r="G706">
        <v>0.12288436797525182</v>
      </c>
      <c r="H706">
        <v>0.46231938629642255</v>
      </c>
      <c r="I706">
        <v>0.6005164947872359</v>
      </c>
    </row>
    <row r="707" spans="1:9" x14ac:dyDescent="0.3">
      <c r="A707">
        <v>705</v>
      </c>
      <c r="B707">
        <v>0.13959018218393837</v>
      </c>
      <c r="E707">
        <v>705</v>
      </c>
      <c r="F707">
        <v>0.98848597186743026</v>
      </c>
      <c r="G707">
        <v>0.30534521392105851</v>
      </c>
      <c r="H707">
        <v>0.77148677028705248</v>
      </c>
      <c r="I707">
        <v>0.19986350319640667</v>
      </c>
    </row>
    <row r="708" spans="1:9" x14ac:dyDescent="0.3">
      <c r="A708">
        <v>706</v>
      </c>
      <c r="B708">
        <v>0.80127182774170491</v>
      </c>
      <c r="E708">
        <v>706</v>
      </c>
      <c r="F708">
        <v>0.66100266546459863</v>
      </c>
      <c r="G708">
        <v>0.26678398789375835</v>
      </c>
      <c r="H708">
        <v>0.76659825860896436</v>
      </c>
      <c r="I708">
        <v>0.56377476298078844</v>
      </c>
    </row>
    <row r="709" spans="1:9" x14ac:dyDescent="0.3">
      <c r="A709">
        <v>707</v>
      </c>
      <c r="B709">
        <v>0.88286382001778496</v>
      </c>
      <c r="E709">
        <v>707</v>
      </c>
      <c r="F709">
        <v>4.3751662491644527E-3</v>
      </c>
      <c r="G709">
        <v>0.29337067615863111</v>
      </c>
      <c r="H709">
        <v>0.72485373475225801</v>
      </c>
      <c r="I709">
        <v>0.54286393227560703</v>
      </c>
    </row>
    <row r="710" spans="1:9" x14ac:dyDescent="0.3">
      <c r="A710">
        <v>708</v>
      </c>
      <c r="B710">
        <v>0.71559429686277976</v>
      </c>
      <c r="E710">
        <v>708</v>
      </c>
      <c r="F710">
        <v>0.50286413107278083</v>
      </c>
      <c r="G710">
        <v>0.55638776379211397</v>
      </c>
      <c r="H710">
        <v>0.85913818327667824</v>
      </c>
      <c r="I710">
        <v>0.20139144046841784</v>
      </c>
    </row>
    <row r="711" spans="1:9" x14ac:dyDescent="0.3">
      <c r="A711">
        <v>709</v>
      </c>
      <c r="B711">
        <v>0.72968345811359459</v>
      </c>
      <c r="E711">
        <v>709</v>
      </c>
      <c r="F711">
        <v>0.5874580554058163</v>
      </c>
      <c r="G711">
        <v>0.23214674539296742</v>
      </c>
      <c r="H711">
        <v>0.67158696234050685</v>
      </c>
      <c r="I711">
        <v>4.1494861501129132E-2</v>
      </c>
    </row>
    <row r="712" spans="1:9" x14ac:dyDescent="0.3">
      <c r="A712">
        <v>710</v>
      </c>
      <c r="B712">
        <v>0.5063267210454393</v>
      </c>
      <c r="E712">
        <v>710</v>
      </c>
      <c r="F712">
        <v>0.27490919345190257</v>
      </c>
      <c r="G712">
        <v>0.62681210462175108</v>
      </c>
      <c r="H712">
        <v>0.28474096186659525</v>
      </c>
      <c r="I712">
        <v>0.5542500420759815</v>
      </c>
    </row>
    <row r="713" spans="1:9" x14ac:dyDescent="0.3">
      <c r="A713">
        <v>711</v>
      </c>
      <c r="B713">
        <v>0.93839544617809911</v>
      </c>
      <c r="E713">
        <v>711</v>
      </c>
      <c r="F713">
        <v>0.2429060817630595</v>
      </c>
      <c r="G713">
        <v>0.51171199490765873</v>
      </c>
      <c r="H713">
        <v>0.9133569013522469</v>
      </c>
      <c r="I713">
        <v>0.56210759452018</v>
      </c>
    </row>
    <row r="714" spans="1:9" x14ac:dyDescent="0.3">
      <c r="A714">
        <v>712</v>
      </c>
      <c r="B714">
        <v>0.71923899411288139</v>
      </c>
      <c r="E714">
        <v>712</v>
      </c>
      <c r="F714">
        <v>0.84326452461912904</v>
      </c>
      <c r="G714">
        <v>0.48910104990685155</v>
      </c>
      <c r="H714">
        <v>0.96304837681758182</v>
      </c>
      <c r="I714">
        <v>0.89338364244245649</v>
      </c>
    </row>
    <row r="715" spans="1:9" x14ac:dyDescent="0.3">
      <c r="A715">
        <v>713</v>
      </c>
      <c r="B715">
        <v>0.46878571046724871</v>
      </c>
      <c r="E715">
        <v>713</v>
      </c>
      <c r="F715">
        <v>0.10476110820163376</v>
      </c>
      <c r="G715">
        <v>0.65893262725024304</v>
      </c>
      <c r="H715">
        <v>0.50259939841665568</v>
      </c>
      <c r="I715">
        <v>0.50586884969834645</v>
      </c>
    </row>
    <row r="716" spans="1:9" x14ac:dyDescent="0.3">
      <c r="A716">
        <v>714</v>
      </c>
      <c r="B716">
        <v>0.12305448108467587</v>
      </c>
      <c r="E716">
        <v>714</v>
      </c>
      <c r="F716">
        <v>0.48429963311120383</v>
      </c>
      <c r="G716">
        <v>0.6851979956957146</v>
      </c>
      <c r="H716">
        <v>0.22968219922802768</v>
      </c>
      <c r="I716">
        <v>0.20935966315306098</v>
      </c>
    </row>
    <row r="717" spans="1:9" x14ac:dyDescent="0.3">
      <c r="A717">
        <v>715</v>
      </c>
      <c r="B717">
        <v>0.67081052771664584</v>
      </c>
      <c r="E717">
        <v>715</v>
      </c>
      <c r="F717">
        <v>0.23013519851475006</v>
      </c>
      <c r="G717">
        <v>0.56011354169093308</v>
      </c>
      <c r="H717">
        <v>0.39278080125154791</v>
      </c>
      <c r="I717">
        <v>0.10167315090143636</v>
      </c>
    </row>
    <row r="718" spans="1:9" x14ac:dyDescent="0.3">
      <c r="A718">
        <v>716</v>
      </c>
      <c r="B718">
        <v>6.1716508569289341E-2</v>
      </c>
      <c r="E718">
        <v>716</v>
      </c>
      <c r="F718">
        <v>0.12754987443350629</v>
      </c>
      <c r="G718">
        <v>0.29216257644677346</v>
      </c>
      <c r="H718">
        <v>0.26518530663706741</v>
      </c>
      <c r="I718">
        <v>0.49694657936961428</v>
      </c>
    </row>
    <row r="719" spans="1:9" x14ac:dyDescent="0.3">
      <c r="A719">
        <v>717</v>
      </c>
      <c r="B719">
        <v>0.99419866337950502</v>
      </c>
      <c r="E719">
        <v>717</v>
      </c>
      <c r="F719">
        <v>0.26993583170364421</v>
      </c>
      <c r="G719">
        <v>0.94855815621071704</v>
      </c>
      <c r="H719">
        <v>0.6504895792367098</v>
      </c>
      <c r="I719">
        <v>0.65200804328432038</v>
      </c>
    </row>
    <row r="720" spans="1:9" x14ac:dyDescent="0.3">
      <c r="A720">
        <v>718</v>
      </c>
      <c r="B720">
        <v>0.9015764382661533</v>
      </c>
      <c r="E720">
        <v>718</v>
      </c>
      <c r="F720">
        <v>0.70399651385216999</v>
      </c>
      <c r="G720">
        <v>0.33220248158430199</v>
      </c>
      <c r="H720">
        <v>5.5736740754745773E-2</v>
      </c>
      <c r="I720">
        <v>0.73864228578541868</v>
      </c>
    </row>
    <row r="721" spans="1:9" x14ac:dyDescent="0.3">
      <c r="A721">
        <v>719</v>
      </c>
      <c r="B721">
        <v>0.53771664982672895</v>
      </c>
      <c r="E721">
        <v>719</v>
      </c>
      <c r="F721">
        <v>0.67494928061298443</v>
      </c>
      <c r="G721">
        <v>0.34013340194136876</v>
      </c>
      <c r="H721">
        <v>0.62150546169642951</v>
      </c>
      <c r="I721">
        <v>0.73455461487337304</v>
      </c>
    </row>
    <row r="722" spans="1:9" x14ac:dyDescent="0.3">
      <c r="A722">
        <v>720</v>
      </c>
      <c r="B722">
        <v>0.71772740283590741</v>
      </c>
      <c r="E722">
        <v>720</v>
      </c>
      <c r="F722">
        <v>0.79051444038307084</v>
      </c>
      <c r="G722">
        <v>0.17127219810001304</v>
      </c>
      <c r="H722">
        <v>0.67757033986913917</v>
      </c>
      <c r="I722">
        <v>0.21425559146520246</v>
      </c>
    </row>
    <row r="723" spans="1:9" x14ac:dyDescent="0.3">
      <c r="A723">
        <v>721</v>
      </c>
      <c r="B723">
        <v>2.4297261427811745E-2</v>
      </c>
      <c r="E723">
        <v>721</v>
      </c>
      <c r="F723">
        <v>1.1144552394996343E-2</v>
      </c>
      <c r="G723">
        <v>0.18206474306845088</v>
      </c>
      <c r="H723">
        <v>0.53006811550388822</v>
      </c>
      <c r="I723">
        <v>0.28598686547764707</v>
      </c>
    </row>
    <row r="724" spans="1:9" x14ac:dyDescent="0.3">
      <c r="A724">
        <v>722</v>
      </c>
      <c r="B724">
        <v>0.68232059002858192</v>
      </c>
      <c r="E724">
        <v>722</v>
      </c>
      <c r="F724">
        <v>0.43300647600153097</v>
      </c>
      <c r="G724">
        <v>0.22253156874142799</v>
      </c>
      <c r="H724">
        <v>0.88384338961649545</v>
      </c>
      <c r="I724">
        <v>0.65734396767051151</v>
      </c>
    </row>
    <row r="725" spans="1:9" x14ac:dyDescent="0.3">
      <c r="A725">
        <v>723</v>
      </c>
      <c r="B725">
        <v>0.41576905381219131</v>
      </c>
      <c r="E725">
        <v>723</v>
      </c>
      <c r="F725">
        <v>0.15507231554543977</v>
      </c>
      <c r="G725">
        <v>0.10489405320898082</v>
      </c>
      <c r="H725">
        <v>8.7500082646325361E-2</v>
      </c>
      <c r="I725">
        <v>0.14167570671264684</v>
      </c>
    </row>
    <row r="726" spans="1:9" x14ac:dyDescent="0.3">
      <c r="A726">
        <v>724</v>
      </c>
      <c r="B726">
        <v>3.2940620079459082E-3</v>
      </c>
      <c r="E726">
        <v>724</v>
      </c>
      <c r="F726">
        <v>0.59225749248292092</v>
      </c>
      <c r="G726">
        <v>0.47749862803581555</v>
      </c>
      <c r="H726">
        <v>0.15360725347832571</v>
      </c>
      <c r="I726">
        <v>0.56791294429628758</v>
      </c>
    </row>
    <row r="727" spans="1:9" x14ac:dyDescent="0.3">
      <c r="A727">
        <v>725</v>
      </c>
      <c r="B727">
        <v>0.37084333659785651</v>
      </c>
      <c r="E727">
        <v>725</v>
      </c>
      <c r="F727">
        <v>0.49870703295728736</v>
      </c>
      <c r="G727">
        <v>0.12828198282479142</v>
      </c>
      <c r="H727">
        <v>0.74576314030579149</v>
      </c>
      <c r="I727">
        <v>0.78672703599890959</v>
      </c>
    </row>
    <row r="728" spans="1:9" x14ac:dyDescent="0.3">
      <c r="A728">
        <v>726</v>
      </c>
      <c r="B728">
        <v>0.51558329963019245</v>
      </c>
      <c r="E728">
        <v>726</v>
      </c>
      <c r="F728">
        <v>4.8146511289699934E-2</v>
      </c>
      <c r="G728">
        <v>0.76102100605913892</v>
      </c>
      <c r="H728">
        <v>0.62943312283543951</v>
      </c>
      <c r="I728">
        <v>0.57976305713020659</v>
      </c>
    </row>
    <row r="729" spans="1:9" x14ac:dyDescent="0.3">
      <c r="A729">
        <v>727</v>
      </c>
      <c r="B729">
        <v>0.40650598272232763</v>
      </c>
      <c r="E729">
        <v>727</v>
      </c>
      <c r="F729">
        <v>0.91882248105081266</v>
      </c>
      <c r="G729">
        <v>0.63559168177322167</v>
      </c>
      <c r="H729">
        <v>0.75324530111796961</v>
      </c>
      <c r="I729">
        <v>0.23596604733117676</v>
      </c>
    </row>
    <row r="730" spans="1:9" x14ac:dyDescent="0.3">
      <c r="A730">
        <v>728</v>
      </c>
      <c r="B730">
        <v>0.86142405013762957</v>
      </c>
      <c r="E730">
        <v>728</v>
      </c>
      <c r="F730">
        <v>0.65233017697689577</v>
      </c>
      <c r="G730">
        <v>0.42026904747796479</v>
      </c>
      <c r="H730">
        <v>0.85307226304176642</v>
      </c>
      <c r="I730">
        <v>0.98444808916610405</v>
      </c>
    </row>
    <row r="731" spans="1:9" x14ac:dyDescent="0.3">
      <c r="A731">
        <v>729</v>
      </c>
      <c r="B731">
        <v>0.63261758902109499</v>
      </c>
      <c r="E731">
        <v>729</v>
      </c>
      <c r="F731">
        <v>4.6419908425824885E-2</v>
      </c>
      <c r="G731">
        <v>0.83811651066974824</v>
      </c>
      <c r="H731">
        <v>3.28647430652107E-2</v>
      </c>
      <c r="I731">
        <v>2.6093532279014786E-2</v>
      </c>
    </row>
    <row r="732" spans="1:9" x14ac:dyDescent="0.3">
      <c r="A732">
        <v>730</v>
      </c>
      <c r="B732">
        <v>0.46235078760001691</v>
      </c>
      <c r="E732">
        <v>730</v>
      </c>
      <c r="F732">
        <v>0.43015569356406358</v>
      </c>
      <c r="G732">
        <v>5.9110078645463582E-2</v>
      </c>
      <c r="H732">
        <v>0.2369888923802097</v>
      </c>
      <c r="I732">
        <v>0.53104070973870687</v>
      </c>
    </row>
    <row r="733" spans="1:9" x14ac:dyDescent="0.3">
      <c r="A733">
        <v>731</v>
      </c>
      <c r="B733">
        <v>6.8473279965761469E-2</v>
      </c>
      <c r="E733">
        <v>731</v>
      </c>
      <c r="F733">
        <v>0.94919683644724429</v>
      </c>
      <c r="G733">
        <v>0.32131256089181426</v>
      </c>
      <c r="H733">
        <v>0.45177096749266621</v>
      </c>
      <c r="I733">
        <v>0.5447170708666732</v>
      </c>
    </row>
    <row r="734" spans="1:9" x14ac:dyDescent="0.3">
      <c r="A734">
        <v>732</v>
      </c>
      <c r="B734">
        <v>0.81710907251325682</v>
      </c>
      <c r="E734">
        <v>732</v>
      </c>
      <c r="F734">
        <v>0.92695228127079043</v>
      </c>
      <c r="G734">
        <v>0.36360903601706873</v>
      </c>
      <c r="H734">
        <v>0.56108345703624496</v>
      </c>
      <c r="I734">
        <v>0.8018744532029275</v>
      </c>
    </row>
    <row r="735" spans="1:9" x14ac:dyDescent="0.3">
      <c r="A735">
        <v>733</v>
      </c>
      <c r="B735">
        <v>0.2854346328624312</v>
      </c>
      <c r="E735">
        <v>733</v>
      </c>
      <c r="F735">
        <v>2.9233821719379049E-2</v>
      </c>
      <c r="G735">
        <v>0.37775930707217276</v>
      </c>
      <c r="H735">
        <v>0.52829637563025633</v>
      </c>
      <c r="I735">
        <v>0.12293088514405681</v>
      </c>
    </row>
    <row r="736" spans="1:9" x14ac:dyDescent="0.3">
      <c r="A736">
        <v>734</v>
      </c>
      <c r="B736">
        <v>0.17992535324636305</v>
      </c>
      <c r="E736">
        <v>734</v>
      </c>
      <c r="F736">
        <v>0.79284528208782024</v>
      </c>
      <c r="G736">
        <v>0.85474661428150456</v>
      </c>
      <c r="H736">
        <v>5.7206720303826564E-2</v>
      </c>
      <c r="I736">
        <v>0.16781930403235712</v>
      </c>
    </row>
    <row r="737" spans="1:9" x14ac:dyDescent="0.3">
      <c r="A737">
        <v>735</v>
      </c>
      <c r="B737">
        <v>3.9837303275327751E-2</v>
      </c>
      <c r="E737">
        <v>735</v>
      </c>
      <c r="F737">
        <v>0.8910856479092425</v>
      </c>
      <c r="G737">
        <v>0.82795266598137696</v>
      </c>
      <c r="H737">
        <v>0.43828334319878748</v>
      </c>
      <c r="I737">
        <v>0.83195157089388205</v>
      </c>
    </row>
    <row r="738" spans="1:9" x14ac:dyDescent="0.3">
      <c r="A738">
        <v>736</v>
      </c>
      <c r="B738">
        <v>0.94398795530381341</v>
      </c>
      <c r="E738">
        <v>736</v>
      </c>
      <c r="F738">
        <v>0.53023559763059558</v>
      </c>
      <c r="G738">
        <v>0.28778941605329489</v>
      </c>
      <c r="H738">
        <v>0.79907422294613739</v>
      </c>
      <c r="I738">
        <v>4.6109217936337377E-2</v>
      </c>
    </row>
    <row r="739" spans="1:9" x14ac:dyDescent="0.3">
      <c r="A739">
        <v>737</v>
      </c>
      <c r="B739">
        <v>0.22536583882003236</v>
      </c>
      <c r="E739">
        <v>737</v>
      </c>
      <c r="F739">
        <v>0.16427363587586474</v>
      </c>
      <c r="G739">
        <v>2.0723936568954771E-2</v>
      </c>
      <c r="H739">
        <v>0.50152624654943734</v>
      </c>
      <c r="I739">
        <v>0.47938892194276783</v>
      </c>
    </row>
    <row r="740" spans="1:9" x14ac:dyDescent="0.3">
      <c r="A740">
        <v>738</v>
      </c>
      <c r="B740">
        <v>0.89609885729911032</v>
      </c>
      <c r="E740">
        <v>738</v>
      </c>
      <c r="F740">
        <v>9.0396518993831165E-2</v>
      </c>
      <c r="G740">
        <v>0.35752869890450578</v>
      </c>
      <c r="H740">
        <v>0.13554169825936047</v>
      </c>
      <c r="I740">
        <v>0.28684816792125267</v>
      </c>
    </row>
    <row r="741" spans="1:9" x14ac:dyDescent="0.3">
      <c r="A741">
        <v>739</v>
      </c>
      <c r="B741">
        <v>8.5893555197187332E-2</v>
      </c>
      <c r="E741">
        <v>739</v>
      </c>
      <c r="F741">
        <v>0.16103845094753577</v>
      </c>
      <c r="G741">
        <v>0.10558075565536162</v>
      </c>
      <c r="H741">
        <v>2.9813362057848569E-2</v>
      </c>
      <c r="I741">
        <v>0.2433511598202146</v>
      </c>
    </row>
    <row r="742" spans="1:9" x14ac:dyDescent="0.3">
      <c r="A742">
        <v>740</v>
      </c>
      <c r="B742">
        <v>0.49001497460278209</v>
      </c>
      <c r="E742">
        <v>740</v>
      </c>
      <c r="F742">
        <v>0.44407537800774899</v>
      </c>
      <c r="G742">
        <v>4.1755834001449998E-2</v>
      </c>
      <c r="H742">
        <v>4.6926461546922926E-2</v>
      </c>
      <c r="I742">
        <v>0.5718343387201219</v>
      </c>
    </row>
    <row r="743" spans="1:9" x14ac:dyDescent="0.3">
      <c r="A743">
        <v>741</v>
      </c>
      <c r="B743">
        <v>0.9681573384766976</v>
      </c>
      <c r="E743">
        <v>741</v>
      </c>
      <c r="F743">
        <v>0.76902377280344192</v>
      </c>
      <c r="G743">
        <v>0.5031252993234423</v>
      </c>
      <c r="H743">
        <v>0.89448980186880245</v>
      </c>
      <c r="I743">
        <v>0.99785484176941508</v>
      </c>
    </row>
    <row r="744" spans="1:9" x14ac:dyDescent="0.3">
      <c r="A744">
        <v>742</v>
      </c>
      <c r="B744">
        <v>0.76253072619307649</v>
      </c>
      <c r="E744">
        <v>742</v>
      </c>
      <c r="F744">
        <v>0.53958955093868899</v>
      </c>
      <c r="G744">
        <v>0.87453178344478288</v>
      </c>
      <c r="H744">
        <v>0.58966523968890705</v>
      </c>
      <c r="I744">
        <v>0.97442996085898226</v>
      </c>
    </row>
    <row r="745" spans="1:9" x14ac:dyDescent="0.3">
      <c r="A745">
        <v>743</v>
      </c>
      <c r="B745">
        <v>0.98163144862964369</v>
      </c>
      <c r="E745">
        <v>743</v>
      </c>
      <c r="F745">
        <v>0.14564750732072751</v>
      </c>
      <c r="G745">
        <v>0.99717294887636909</v>
      </c>
      <c r="H745">
        <v>0.63499641188912148</v>
      </c>
      <c r="I745">
        <v>0.16905362987666051</v>
      </c>
    </row>
    <row r="746" spans="1:9" x14ac:dyDescent="0.3">
      <c r="A746">
        <v>744</v>
      </c>
      <c r="B746">
        <v>3.5940628904525096E-2</v>
      </c>
      <c r="E746">
        <v>744</v>
      </c>
      <c r="F746">
        <v>0.64561455654777145</v>
      </c>
      <c r="G746">
        <v>0.30721482172718351</v>
      </c>
      <c r="H746">
        <v>0.81021356878039097</v>
      </c>
      <c r="I746">
        <v>1.9470205098706117E-3</v>
      </c>
    </row>
    <row r="747" spans="1:9" x14ac:dyDescent="0.3">
      <c r="A747">
        <v>745</v>
      </c>
      <c r="B747">
        <v>0.15166513492046985</v>
      </c>
      <c r="E747">
        <v>745</v>
      </c>
      <c r="F747">
        <v>0.82606789279122805</v>
      </c>
      <c r="G747">
        <v>0.9784632425208839</v>
      </c>
      <c r="H747">
        <v>0.67054064639833633</v>
      </c>
      <c r="I747">
        <v>0.13709729275914773</v>
      </c>
    </row>
    <row r="748" spans="1:9" x14ac:dyDescent="0.3">
      <c r="A748">
        <v>746</v>
      </c>
      <c r="B748">
        <v>0.37371679475095843</v>
      </c>
      <c r="E748">
        <v>746</v>
      </c>
      <c r="F748">
        <v>0.56157491283966221</v>
      </c>
      <c r="G748">
        <v>0.2765299680751756</v>
      </c>
      <c r="H748">
        <v>0.30032150294293891</v>
      </c>
      <c r="I748">
        <v>0.33589450500379425</v>
      </c>
    </row>
    <row r="749" spans="1:9" x14ac:dyDescent="0.3">
      <c r="A749">
        <v>747</v>
      </c>
      <c r="B749">
        <v>0.43316410945553974</v>
      </c>
      <c r="E749">
        <v>747</v>
      </c>
      <c r="F749">
        <v>0.80216874569053787</v>
      </c>
      <c r="G749">
        <v>0.90573792351930871</v>
      </c>
      <c r="H749">
        <v>0.84632508130342921</v>
      </c>
      <c r="I749">
        <v>0.5417517855707592</v>
      </c>
    </row>
    <row r="750" spans="1:9" x14ac:dyDescent="0.3">
      <c r="A750">
        <v>748</v>
      </c>
      <c r="B750">
        <v>0.49439822472773576</v>
      </c>
      <c r="E750">
        <v>748</v>
      </c>
      <c r="F750">
        <v>0.65351269105610477</v>
      </c>
      <c r="G750">
        <v>0.44356214154412654</v>
      </c>
      <c r="H750">
        <v>6.589974659560649E-2</v>
      </c>
      <c r="I750">
        <v>8.7055176602806927E-2</v>
      </c>
    </row>
    <row r="751" spans="1:9" x14ac:dyDescent="0.3">
      <c r="A751">
        <v>749</v>
      </c>
      <c r="B751">
        <v>7.1050009066955244E-3</v>
      </c>
      <c r="E751">
        <v>749</v>
      </c>
      <c r="F751">
        <v>0.59984842005416117</v>
      </c>
      <c r="G751">
        <v>0.39497992025031636</v>
      </c>
      <c r="H751">
        <v>5.7585018155944079E-2</v>
      </c>
      <c r="I751">
        <v>0.1159429348114821</v>
      </c>
    </row>
    <row r="752" spans="1:9" x14ac:dyDescent="0.3">
      <c r="A752">
        <v>750</v>
      </c>
      <c r="B752">
        <v>0.38412074968432153</v>
      </c>
      <c r="E752">
        <v>750</v>
      </c>
      <c r="F752">
        <v>0.27959805010076166</v>
      </c>
      <c r="G752">
        <v>0.60805682721657217</v>
      </c>
      <c r="H752">
        <v>0.8703545256010834</v>
      </c>
      <c r="I752">
        <v>0.67180243339101253</v>
      </c>
    </row>
    <row r="753" spans="1:9" x14ac:dyDescent="0.3">
      <c r="A753">
        <v>751</v>
      </c>
      <c r="B753">
        <v>0.40213674930390964</v>
      </c>
      <c r="E753">
        <v>751</v>
      </c>
      <c r="F753">
        <v>0.30419050705458484</v>
      </c>
      <c r="G753">
        <v>9.6403193315364399E-2</v>
      </c>
      <c r="H753">
        <v>4.953263592234991E-2</v>
      </c>
      <c r="I753">
        <v>0.34091388414339197</v>
      </c>
    </row>
    <row r="754" spans="1:9" x14ac:dyDescent="0.3">
      <c r="A754">
        <v>752</v>
      </c>
      <c r="B754">
        <v>0.24479453510688098</v>
      </c>
      <c r="E754">
        <v>752</v>
      </c>
      <c r="F754">
        <v>0.41088999577976915</v>
      </c>
      <c r="G754">
        <v>0.20792182119626079</v>
      </c>
      <c r="H754">
        <v>3.7744396348682319E-4</v>
      </c>
      <c r="I754">
        <v>0.90733579241730156</v>
      </c>
    </row>
    <row r="755" spans="1:9" x14ac:dyDescent="0.3">
      <c r="A755">
        <v>753</v>
      </c>
      <c r="B755">
        <v>0.76241474709678014</v>
      </c>
      <c r="E755">
        <v>753</v>
      </c>
      <c r="F755">
        <v>0.29244810167228841</v>
      </c>
      <c r="G755">
        <v>1.5460818433987722E-3</v>
      </c>
      <c r="H755">
        <v>0.31887948874842498</v>
      </c>
      <c r="I755">
        <v>0.5747358872602516</v>
      </c>
    </row>
    <row r="756" spans="1:9" x14ac:dyDescent="0.3">
      <c r="A756">
        <v>754</v>
      </c>
      <c r="B756">
        <v>0.21850262936892029</v>
      </c>
      <c r="E756">
        <v>754</v>
      </c>
      <c r="F756">
        <v>0.78993272838912054</v>
      </c>
      <c r="G756">
        <v>0.57775249228555192</v>
      </c>
      <c r="H756">
        <v>0.67343045013587244</v>
      </c>
      <c r="I756">
        <v>0.19690555983761004</v>
      </c>
    </row>
    <row r="757" spans="1:9" x14ac:dyDescent="0.3">
      <c r="A757">
        <v>755</v>
      </c>
      <c r="B757">
        <v>0.14988471870508224</v>
      </c>
      <c r="E757">
        <v>755</v>
      </c>
      <c r="F757">
        <v>0.32343581128847709</v>
      </c>
      <c r="G757">
        <v>0.13549663618046226</v>
      </c>
      <c r="H757">
        <v>0.13602776823388496</v>
      </c>
      <c r="I757">
        <v>0.13797270610354784</v>
      </c>
    </row>
    <row r="758" spans="1:9" x14ac:dyDescent="0.3">
      <c r="A758">
        <v>756</v>
      </c>
      <c r="B758">
        <v>0.95088061243092115</v>
      </c>
      <c r="E758">
        <v>756</v>
      </c>
      <c r="F758">
        <v>0.70579536001484322</v>
      </c>
      <c r="G758">
        <v>0.78515427334643084</v>
      </c>
      <c r="H758">
        <v>0.59510306200580843</v>
      </c>
      <c r="I758">
        <v>0.46350429982469887</v>
      </c>
    </row>
    <row r="759" spans="1:9" x14ac:dyDescent="0.3">
      <c r="A759">
        <v>757</v>
      </c>
      <c r="B759">
        <v>0.40087835681069706</v>
      </c>
      <c r="E759">
        <v>757</v>
      </c>
      <c r="F759">
        <v>0.43587712764711939</v>
      </c>
      <c r="G759">
        <v>0.76652424693670662</v>
      </c>
      <c r="H759">
        <v>0.42970547529175163</v>
      </c>
      <c r="I759">
        <v>0.91560103510259572</v>
      </c>
    </row>
    <row r="760" spans="1:9" x14ac:dyDescent="0.3">
      <c r="A760">
        <v>758</v>
      </c>
      <c r="B760">
        <v>0.61029725464882534</v>
      </c>
      <c r="E760">
        <v>758</v>
      </c>
      <c r="F760">
        <v>0.20825260320579742</v>
      </c>
      <c r="G760">
        <v>0.69569805016478303</v>
      </c>
      <c r="H760">
        <v>0.41656891363815618</v>
      </c>
      <c r="I760">
        <v>0.44220668763537574</v>
      </c>
    </row>
    <row r="761" spans="1:9" x14ac:dyDescent="0.3">
      <c r="A761">
        <v>759</v>
      </c>
      <c r="B761">
        <v>0.97615351605528944</v>
      </c>
      <c r="E761">
        <v>759</v>
      </c>
      <c r="F761">
        <v>0.95401029391342296</v>
      </c>
      <c r="G761">
        <v>0.98124879641577656</v>
      </c>
      <c r="H761">
        <v>0.2832251324331444</v>
      </c>
      <c r="I761">
        <v>0.88074014640928522</v>
      </c>
    </row>
    <row r="762" spans="1:9" x14ac:dyDescent="0.3">
      <c r="A762">
        <v>760</v>
      </c>
      <c r="B762">
        <v>7.2263736567507064E-2</v>
      </c>
      <c r="E762">
        <v>760</v>
      </c>
      <c r="F762">
        <v>0.87746853561987925</v>
      </c>
      <c r="G762">
        <v>9.7676001600371265E-2</v>
      </c>
      <c r="H762">
        <v>0.55735027076065979</v>
      </c>
      <c r="I762">
        <v>1.5232005076903365E-2</v>
      </c>
    </row>
    <row r="763" spans="1:9" x14ac:dyDescent="0.3">
      <c r="A763">
        <v>761</v>
      </c>
      <c r="B763">
        <v>0.60464812433593396</v>
      </c>
      <c r="E763">
        <v>761</v>
      </c>
      <c r="F763">
        <v>0.22817448046847111</v>
      </c>
      <c r="G763">
        <v>0.31513509992987987</v>
      </c>
      <c r="H763">
        <v>0.37613877370336912</v>
      </c>
      <c r="I763">
        <v>0.7840324092328641</v>
      </c>
    </row>
    <row r="764" spans="1:9" x14ac:dyDescent="0.3">
      <c r="A764">
        <v>762</v>
      </c>
      <c r="B764">
        <v>0.30618375026271583</v>
      </c>
      <c r="E764">
        <v>762</v>
      </c>
      <c r="F764">
        <v>0.71479229644950892</v>
      </c>
      <c r="G764">
        <v>0.34369692215714165</v>
      </c>
      <c r="H764">
        <v>2.2128943959991432E-3</v>
      </c>
      <c r="I764">
        <v>0.92776476115601281</v>
      </c>
    </row>
    <row r="765" spans="1:9" x14ac:dyDescent="0.3">
      <c r="A765">
        <v>763</v>
      </c>
      <c r="B765">
        <v>0.37311774429592193</v>
      </c>
      <c r="E765">
        <v>763</v>
      </c>
      <c r="F765">
        <v>0.4222245402269077</v>
      </c>
      <c r="G765">
        <v>0.2427593602556698</v>
      </c>
      <c r="H765">
        <v>0.44035394005775297</v>
      </c>
      <c r="I765">
        <v>0.81498186407509743</v>
      </c>
    </row>
    <row r="766" spans="1:9" x14ac:dyDescent="0.3">
      <c r="A766">
        <v>764</v>
      </c>
      <c r="B766">
        <v>0.43242943482399754</v>
      </c>
      <c r="E766">
        <v>764</v>
      </c>
      <c r="F766">
        <v>0.60190586732248275</v>
      </c>
      <c r="G766">
        <v>0.15236543409487924</v>
      </c>
      <c r="H766">
        <v>3.171390274880137E-2</v>
      </c>
      <c r="I766">
        <v>0.42027633262887021</v>
      </c>
    </row>
    <row r="767" spans="1:9" x14ac:dyDescent="0.3">
      <c r="A767">
        <v>765</v>
      </c>
      <c r="B767">
        <v>0.266786116214623</v>
      </c>
      <c r="E767">
        <v>765</v>
      </c>
      <c r="F767">
        <v>0.46048842925871392</v>
      </c>
      <c r="G767">
        <v>0.41462809428636205</v>
      </c>
      <c r="H767">
        <v>0.76998189431913189</v>
      </c>
      <c r="I767">
        <v>0.43393494770384333</v>
      </c>
    </row>
    <row r="768" spans="1:9" x14ac:dyDescent="0.3">
      <c r="A768">
        <v>766</v>
      </c>
      <c r="B768">
        <v>0.32361547795736323</v>
      </c>
      <c r="E768">
        <v>766</v>
      </c>
      <c r="F768">
        <v>0.88357854902825128</v>
      </c>
      <c r="G768">
        <v>0.44535034397811679</v>
      </c>
      <c r="H768">
        <v>0.90025011626326523</v>
      </c>
      <c r="I768">
        <v>0.40513869589428664</v>
      </c>
    </row>
    <row r="769" spans="1:9" x14ac:dyDescent="0.3">
      <c r="A769">
        <v>767</v>
      </c>
      <c r="B769">
        <v>0.5759893202707721</v>
      </c>
      <c r="E769">
        <v>767</v>
      </c>
      <c r="F769">
        <v>0.29664690030763929</v>
      </c>
      <c r="G769">
        <v>0.38247931155718307</v>
      </c>
      <c r="H769">
        <v>0.11306567111724453</v>
      </c>
      <c r="I769">
        <v>8.4015869498770379E-2</v>
      </c>
    </row>
    <row r="770" spans="1:9" x14ac:dyDescent="0.3">
      <c r="A770">
        <v>768</v>
      </c>
      <c r="B770">
        <v>0.97057960053244197</v>
      </c>
      <c r="E770">
        <v>768</v>
      </c>
      <c r="F770">
        <v>0.88864804656244312</v>
      </c>
      <c r="G770">
        <v>0.24004114735978155</v>
      </c>
      <c r="H770">
        <v>0.37072544835996613</v>
      </c>
      <c r="I770">
        <v>0.62881672719180726</v>
      </c>
    </row>
    <row r="771" spans="1:9" x14ac:dyDescent="0.3">
      <c r="A771">
        <v>769</v>
      </c>
      <c r="B771">
        <v>0.87581580799260217</v>
      </c>
      <c r="E771">
        <v>769</v>
      </c>
      <c r="F771">
        <v>0.14300840427396455</v>
      </c>
      <c r="G771">
        <v>0.68924656632222159</v>
      </c>
      <c r="H771">
        <v>0.77967337234074974</v>
      </c>
      <c r="I771">
        <v>0.33498663853486121</v>
      </c>
    </row>
    <row r="772" spans="1:9" x14ac:dyDescent="0.3">
      <c r="A772">
        <v>770</v>
      </c>
      <c r="B772">
        <v>0.580647527252661</v>
      </c>
      <c r="E772">
        <v>770</v>
      </c>
      <c r="F772">
        <v>0.67506847684697313</v>
      </c>
      <c r="G772">
        <v>0.35449338077081904</v>
      </c>
      <c r="H772">
        <v>0.69599038908739641</v>
      </c>
      <c r="I772">
        <v>0.75215233183385788</v>
      </c>
    </row>
    <row r="773" spans="1:9" x14ac:dyDescent="0.3">
      <c r="A773">
        <v>771</v>
      </c>
      <c r="B773">
        <v>0.40554577192751062</v>
      </c>
      <c r="E773">
        <v>771</v>
      </c>
      <c r="F773">
        <v>0.34694005896551083</v>
      </c>
      <c r="G773">
        <v>0.34983263984969803</v>
      </c>
      <c r="H773">
        <v>0.62755888467237275</v>
      </c>
      <c r="I773">
        <v>0.58739641904218198</v>
      </c>
    </row>
    <row r="774" spans="1:9" x14ac:dyDescent="0.3">
      <c r="A774">
        <v>772</v>
      </c>
      <c r="B774">
        <v>0.57945050244802498</v>
      </c>
      <c r="E774">
        <v>772</v>
      </c>
      <c r="F774">
        <v>0.10719644423179897</v>
      </c>
      <c r="G774">
        <v>6.0146474895308333E-2</v>
      </c>
      <c r="H774">
        <v>7.4392371181046135E-2</v>
      </c>
      <c r="I774">
        <v>0.1254360693051616</v>
      </c>
    </row>
    <row r="775" spans="1:9" x14ac:dyDescent="0.3">
      <c r="A775">
        <v>773</v>
      </c>
      <c r="B775">
        <v>0.83487534741647496</v>
      </c>
      <c r="E775">
        <v>773</v>
      </c>
      <c r="F775">
        <v>0.9270360431998631</v>
      </c>
      <c r="G775">
        <v>0.57091850196575977</v>
      </c>
      <c r="H775">
        <v>0.60124926160524794</v>
      </c>
      <c r="I775">
        <v>0.73723851062849988</v>
      </c>
    </row>
    <row r="776" spans="1:9" x14ac:dyDescent="0.3">
      <c r="A776">
        <v>774</v>
      </c>
      <c r="B776">
        <v>0.94725664237193508</v>
      </c>
      <c r="E776">
        <v>774</v>
      </c>
      <c r="F776">
        <v>0.14497569620407147</v>
      </c>
      <c r="G776">
        <v>0.98857392019050072</v>
      </c>
      <c r="H776">
        <v>0.91208252778413745</v>
      </c>
      <c r="I776">
        <v>0.15987926777345651</v>
      </c>
    </row>
    <row r="777" spans="1:9" x14ac:dyDescent="0.3">
      <c r="A777">
        <v>775</v>
      </c>
      <c r="B777">
        <v>0.76350399627802656</v>
      </c>
      <c r="E777">
        <v>775</v>
      </c>
      <c r="F777">
        <v>9.7828528181862495E-2</v>
      </c>
      <c r="G777">
        <v>0.75423140219940765</v>
      </c>
      <c r="H777">
        <v>0.52192619697499065</v>
      </c>
      <c r="I777">
        <v>0.22154472574577655</v>
      </c>
    </row>
    <row r="778" spans="1:9" x14ac:dyDescent="0.3">
      <c r="A778">
        <v>776</v>
      </c>
      <c r="B778">
        <v>0.24939552870363002</v>
      </c>
      <c r="E778">
        <v>776</v>
      </c>
      <c r="F778">
        <v>0.38250435417676276</v>
      </c>
      <c r="G778">
        <v>0.35655814832903721</v>
      </c>
      <c r="H778">
        <v>0.32635458657716709</v>
      </c>
      <c r="I778">
        <v>0.96410109986393788</v>
      </c>
    </row>
    <row r="779" spans="1:9" x14ac:dyDescent="0.3">
      <c r="A779">
        <v>777</v>
      </c>
      <c r="B779">
        <v>0.6340378800801727</v>
      </c>
      <c r="E779">
        <v>777</v>
      </c>
      <c r="F779">
        <v>5.5715339218658344E-2</v>
      </c>
      <c r="G779">
        <v>0.6879292567092774</v>
      </c>
      <c r="H779">
        <v>0.10842448198757437</v>
      </c>
      <c r="I779">
        <v>0.95080041548468031</v>
      </c>
    </row>
    <row r="780" spans="1:9" x14ac:dyDescent="0.3">
      <c r="A780">
        <v>778</v>
      </c>
      <c r="B780">
        <v>0.60985425516018155</v>
      </c>
      <c r="E780">
        <v>778</v>
      </c>
      <c r="F780">
        <v>0.32064281655913562</v>
      </c>
      <c r="G780">
        <v>0.39618553291464176</v>
      </c>
      <c r="H780">
        <v>0.28077708911002108</v>
      </c>
      <c r="I780">
        <v>0.13600658894966822</v>
      </c>
    </row>
    <row r="781" spans="1:9" x14ac:dyDescent="0.3">
      <c r="A781">
        <v>779</v>
      </c>
      <c r="B781">
        <v>0.88418639420194234</v>
      </c>
      <c r="E781">
        <v>779</v>
      </c>
      <c r="F781">
        <v>0.22558163102671425</v>
      </c>
      <c r="G781">
        <v>0.23244052187629705</v>
      </c>
      <c r="H781">
        <v>0.14612792976282651</v>
      </c>
      <c r="I781">
        <v>0.84803339642353848</v>
      </c>
    </row>
    <row r="782" spans="1:9" x14ac:dyDescent="0.3">
      <c r="A782">
        <v>780</v>
      </c>
      <c r="B782">
        <v>0.55657702116063523</v>
      </c>
      <c r="E782">
        <v>780</v>
      </c>
      <c r="F782">
        <v>0.89090717649177364</v>
      </c>
      <c r="G782">
        <v>6.5013240536493599E-2</v>
      </c>
      <c r="H782">
        <v>0.43643094119841752</v>
      </c>
      <c r="I782">
        <v>0.61496425059635307</v>
      </c>
    </row>
    <row r="783" spans="1:9" x14ac:dyDescent="0.3">
      <c r="A783">
        <v>781</v>
      </c>
      <c r="B783">
        <v>0.91334133149129482</v>
      </c>
      <c r="E783">
        <v>781</v>
      </c>
      <c r="F783">
        <v>0.19352277991304623</v>
      </c>
      <c r="G783">
        <v>0.95848756018128467</v>
      </c>
      <c r="H783">
        <v>2.1355957182807139E-2</v>
      </c>
      <c r="I783">
        <v>0.92493466122379142</v>
      </c>
    </row>
    <row r="784" spans="1:9" x14ac:dyDescent="0.3">
      <c r="A784">
        <v>782</v>
      </c>
      <c r="B784">
        <v>4.9124252031432225E-2</v>
      </c>
      <c r="E784">
        <v>782</v>
      </c>
      <c r="F784">
        <v>0.94781493378014614</v>
      </c>
      <c r="G784">
        <v>0.99616882494538528</v>
      </c>
      <c r="H784">
        <v>8.0834349703689412E-2</v>
      </c>
      <c r="I784">
        <v>0.87401571003658907</v>
      </c>
    </row>
    <row r="785" spans="1:9" x14ac:dyDescent="0.3">
      <c r="A785">
        <v>783</v>
      </c>
      <c r="B785">
        <v>0.44214666016710602</v>
      </c>
      <c r="E785">
        <v>783</v>
      </c>
      <c r="F785">
        <v>0.30056761160275325</v>
      </c>
      <c r="G785">
        <v>0.86525873930163055</v>
      </c>
      <c r="H785">
        <v>0.10401445961447708</v>
      </c>
      <c r="I785">
        <v>0.39803463392355198</v>
      </c>
    </row>
    <row r="786" spans="1:9" x14ac:dyDescent="0.3">
      <c r="A786">
        <v>784</v>
      </c>
      <c r="B786">
        <v>0.84934890054224454</v>
      </c>
      <c r="E786">
        <v>784</v>
      </c>
      <c r="F786">
        <v>0.23306542412020292</v>
      </c>
      <c r="G786">
        <v>0.76896932862614376</v>
      </c>
      <c r="H786">
        <v>0.92678683925557737</v>
      </c>
      <c r="I786">
        <v>0.89510787371206901</v>
      </c>
    </row>
    <row r="787" spans="1:9" x14ac:dyDescent="0.3">
      <c r="A787">
        <v>785</v>
      </c>
      <c r="B787">
        <v>0.83012288133503076</v>
      </c>
      <c r="E787">
        <v>785</v>
      </c>
      <c r="F787">
        <v>0.7548615141348719</v>
      </c>
      <c r="G787">
        <v>0.94774712672000772</v>
      </c>
      <c r="H787">
        <v>0.71068672369498598</v>
      </c>
      <c r="I787">
        <v>0.16641735403957802</v>
      </c>
    </row>
    <row r="788" spans="1:9" x14ac:dyDescent="0.3">
      <c r="A788">
        <v>786</v>
      </c>
      <c r="B788">
        <v>2.0025642812592115E-2</v>
      </c>
      <c r="E788">
        <v>786</v>
      </c>
      <c r="F788">
        <v>0.38085024126587586</v>
      </c>
      <c r="G788">
        <v>0.73067584423154719</v>
      </c>
      <c r="H788">
        <v>0.1965793255168794</v>
      </c>
      <c r="I788">
        <v>0.42961397987326178</v>
      </c>
    </row>
    <row r="789" spans="1:9" x14ac:dyDescent="0.3">
      <c r="A789">
        <v>787</v>
      </c>
      <c r="B789">
        <v>0.58199974330378479</v>
      </c>
      <c r="E789">
        <v>787</v>
      </c>
      <c r="F789">
        <v>0.66520370132523066</v>
      </c>
      <c r="G789">
        <v>0.22864084258265072</v>
      </c>
      <c r="H789">
        <v>0.42092647862011334</v>
      </c>
      <c r="I789">
        <v>0.93199650643011267</v>
      </c>
    </row>
    <row r="790" spans="1:9" x14ac:dyDescent="0.3">
      <c r="A790">
        <v>788</v>
      </c>
      <c r="B790">
        <v>0.54488194742826412</v>
      </c>
      <c r="E790">
        <v>788</v>
      </c>
      <c r="F790">
        <v>0.45669866352139887</v>
      </c>
      <c r="G790">
        <v>4.2439172777324785E-2</v>
      </c>
      <c r="H790">
        <v>7.5013346197316366E-2</v>
      </c>
      <c r="I790">
        <v>0.65195022669413194</v>
      </c>
    </row>
    <row r="791" spans="1:9" x14ac:dyDescent="0.3">
      <c r="A791">
        <v>789</v>
      </c>
      <c r="B791">
        <v>3.4002857553170118E-2</v>
      </c>
      <c r="E791">
        <v>789</v>
      </c>
      <c r="F791">
        <v>0.91329359933714427</v>
      </c>
      <c r="G791">
        <v>0.57386253414045929</v>
      </c>
      <c r="H791">
        <v>0.90547199993388583</v>
      </c>
      <c r="I791">
        <v>0.77436920064495618</v>
      </c>
    </row>
    <row r="792" spans="1:9" x14ac:dyDescent="0.3">
      <c r="A792">
        <v>790</v>
      </c>
      <c r="B792">
        <v>0.79481242410301856</v>
      </c>
      <c r="E792">
        <v>790</v>
      </c>
      <c r="F792">
        <v>0.19588699231712958</v>
      </c>
      <c r="G792">
        <v>0.27578098462328204</v>
      </c>
      <c r="H792">
        <v>0.98554281694512924</v>
      </c>
      <c r="I792">
        <v>0.11694711027972238</v>
      </c>
    </row>
    <row r="793" spans="1:9" x14ac:dyDescent="0.3">
      <c r="A793">
        <v>791</v>
      </c>
      <c r="B793">
        <v>4.1995314200895528E-2</v>
      </c>
      <c r="E793">
        <v>791</v>
      </c>
      <c r="F793">
        <v>0.50702254456484741</v>
      </c>
      <c r="G793">
        <v>0.45497760800578357</v>
      </c>
      <c r="H793">
        <v>0.47101291741092999</v>
      </c>
      <c r="I793">
        <v>0.95366295936561851</v>
      </c>
    </row>
    <row r="794" spans="1:9" x14ac:dyDescent="0.3">
      <c r="A794">
        <v>792</v>
      </c>
      <c r="B794">
        <v>0.91948905802436065</v>
      </c>
      <c r="E794">
        <v>792</v>
      </c>
      <c r="F794">
        <v>0.37852250480215133</v>
      </c>
      <c r="G794">
        <v>0.56436374150129431</v>
      </c>
      <c r="H794">
        <v>7.8632504201858522E-2</v>
      </c>
      <c r="I794">
        <v>0.2733084857037108</v>
      </c>
    </row>
    <row r="795" spans="1:9" x14ac:dyDescent="0.3">
      <c r="A795">
        <v>793</v>
      </c>
      <c r="B795">
        <v>0.81790171932949773</v>
      </c>
      <c r="E795">
        <v>793</v>
      </c>
      <c r="F795">
        <v>0.3050902044693955</v>
      </c>
      <c r="G795">
        <v>0.15186390707035968</v>
      </c>
      <c r="H795">
        <v>0.60665686192329171</v>
      </c>
      <c r="I795">
        <v>0.50896361839526605</v>
      </c>
    </row>
    <row r="796" spans="1:9" x14ac:dyDescent="0.3">
      <c r="A796">
        <v>794</v>
      </c>
      <c r="B796">
        <v>0.9252564247474997</v>
      </c>
      <c r="E796">
        <v>794</v>
      </c>
      <c r="F796">
        <v>0.19876096943665889</v>
      </c>
      <c r="G796">
        <v>0.45220168354061985</v>
      </c>
      <c r="H796">
        <v>0.49364663944170495</v>
      </c>
      <c r="I796">
        <v>0.52104319100978658</v>
      </c>
    </row>
    <row r="797" spans="1:9" x14ac:dyDescent="0.3">
      <c r="A797">
        <v>795</v>
      </c>
      <c r="B797">
        <v>0.69540202077650626</v>
      </c>
      <c r="E797">
        <v>795</v>
      </c>
      <c r="F797">
        <v>0.21609465101124148</v>
      </c>
      <c r="G797">
        <v>0.82790311036227782</v>
      </c>
      <c r="H797">
        <v>0.56844797143124881</v>
      </c>
      <c r="I797">
        <v>0.65687880069525595</v>
      </c>
    </row>
    <row r="798" spans="1:9" x14ac:dyDescent="0.3">
      <c r="A798">
        <v>796</v>
      </c>
      <c r="B798">
        <v>0.31785637925259036</v>
      </c>
      <c r="E798">
        <v>796</v>
      </c>
      <c r="F798">
        <v>0.46963715213505419</v>
      </c>
      <c r="G798">
        <v>0.13810809629445753</v>
      </c>
      <c r="H798">
        <v>0.17066106357511179</v>
      </c>
      <c r="I798">
        <v>0.46533898784406458</v>
      </c>
    </row>
    <row r="799" spans="1:9" x14ac:dyDescent="0.3">
      <c r="A799">
        <v>797</v>
      </c>
      <c r="B799">
        <v>0.89718592366693317</v>
      </c>
      <c r="E799">
        <v>797</v>
      </c>
      <c r="F799">
        <v>0.38921263624659874</v>
      </c>
      <c r="G799">
        <v>0.18967247433756296</v>
      </c>
      <c r="H799">
        <v>0.87808156958368055</v>
      </c>
      <c r="I799">
        <v>0.60157491259541229</v>
      </c>
    </row>
    <row r="800" spans="1:9" x14ac:dyDescent="0.3">
      <c r="A800">
        <v>798</v>
      </c>
      <c r="B800">
        <v>0.35133423809928865</v>
      </c>
      <c r="E800">
        <v>798</v>
      </c>
      <c r="F800">
        <v>0.17116465005555559</v>
      </c>
      <c r="G800">
        <v>0.88401245013369845</v>
      </c>
      <c r="H800">
        <v>0.92707371067816036</v>
      </c>
      <c r="I800">
        <v>0.48812734490142573</v>
      </c>
    </row>
    <row r="801" spans="1:9" x14ac:dyDescent="0.3">
      <c r="A801">
        <v>799</v>
      </c>
      <c r="B801">
        <v>0.72489110487934683</v>
      </c>
      <c r="E801">
        <v>799</v>
      </c>
      <c r="F801">
        <v>0.54343297772360566</v>
      </c>
      <c r="G801">
        <v>0.77579549097175549</v>
      </c>
      <c r="H801">
        <v>0.84490379564538454</v>
      </c>
      <c r="I801">
        <v>0.2492474814785326</v>
      </c>
    </row>
    <row r="802" spans="1:9" x14ac:dyDescent="0.3">
      <c r="A802">
        <v>800</v>
      </c>
      <c r="B802">
        <v>0.95537163364559918</v>
      </c>
      <c r="E802">
        <v>800</v>
      </c>
      <c r="F802">
        <v>0.80552805512074199</v>
      </c>
      <c r="G802">
        <v>0.41619487805015154</v>
      </c>
      <c r="H802">
        <v>0.89294119040871989</v>
      </c>
      <c r="I802">
        <v>0.21798332380387864</v>
      </c>
    </row>
    <row r="803" spans="1:9" x14ac:dyDescent="0.3">
      <c r="A803">
        <v>801</v>
      </c>
      <c r="B803">
        <v>0.41482814787947209</v>
      </c>
      <c r="E803">
        <v>801</v>
      </c>
      <c r="F803">
        <v>0.4302715063243322</v>
      </c>
      <c r="G803">
        <v>7.1812278003188124E-2</v>
      </c>
      <c r="H803">
        <v>0.5407435781607508</v>
      </c>
      <c r="I803">
        <v>0.89857515388503562</v>
      </c>
    </row>
    <row r="804" spans="1:9" x14ac:dyDescent="0.3">
      <c r="A804">
        <v>802</v>
      </c>
      <c r="B804">
        <v>0.3413278007643108</v>
      </c>
      <c r="E804">
        <v>802</v>
      </c>
      <c r="F804">
        <v>0.72664818039506651</v>
      </c>
      <c r="G804">
        <v>0.33557229959635582</v>
      </c>
      <c r="H804">
        <v>0.98114985466190818</v>
      </c>
      <c r="I804">
        <v>3.6498161168424526E-2</v>
      </c>
    </row>
    <row r="805" spans="1:9" x14ac:dyDescent="0.3">
      <c r="A805">
        <v>803</v>
      </c>
      <c r="B805">
        <v>0.2979585392622377</v>
      </c>
      <c r="E805">
        <v>803</v>
      </c>
      <c r="F805">
        <v>0.5370041281672967</v>
      </c>
      <c r="G805">
        <v>0.36391574283981887</v>
      </c>
      <c r="H805">
        <v>0.48260392554925624</v>
      </c>
      <c r="I805">
        <v>1.3926958235417342E-2</v>
      </c>
    </row>
    <row r="806" spans="1:9" x14ac:dyDescent="0.3">
      <c r="A806">
        <v>804</v>
      </c>
      <c r="B806">
        <v>2.5522504506259258E-2</v>
      </c>
      <c r="E806">
        <v>804</v>
      </c>
      <c r="F806">
        <v>0.97042492259950908</v>
      </c>
      <c r="G806">
        <v>1.671159436971803E-2</v>
      </c>
      <c r="H806">
        <v>0.5653973910259974</v>
      </c>
      <c r="I806">
        <v>0.69122309644242341</v>
      </c>
    </row>
    <row r="807" spans="1:9" x14ac:dyDescent="0.3">
      <c r="A807">
        <v>805</v>
      </c>
      <c r="B807">
        <v>2.9139000708897522E-2</v>
      </c>
      <c r="E807">
        <v>805</v>
      </c>
      <c r="F807">
        <v>0.85330889164471191</v>
      </c>
      <c r="G807">
        <v>0.85856380056418624</v>
      </c>
      <c r="H807">
        <v>0.35848163446552317</v>
      </c>
      <c r="I807">
        <v>3.4586074774317632E-2</v>
      </c>
    </row>
    <row r="808" spans="1:9" x14ac:dyDescent="0.3">
      <c r="A808">
        <v>806</v>
      </c>
      <c r="B808">
        <v>0.97489846208740616</v>
      </c>
      <c r="E808">
        <v>806</v>
      </c>
      <c r="F808">
        <v>9.0263998006484325E-2</v>
      </c>
      <c r="G808">
        <v>0.10987395013775902</v>
      </c>
      <c r="H808">
        <v>0.15349543827963175</v>
      </c>
      <c r="I808">
        <v>0.42281048822257727</v>
      </c>
    </row>
    <row r="809" spans="1:9" x14ac:dyDescent="0.3">
      <c r="A809">
        <v>807</v>
      </c>
      <c r="B809">
        <v>0.77784266034260086</v>
      </c>
      <c r="E809">
        <v>807</v>
      </c>
      <c r="F809">
        <v>0.65296706720774356</v>
      </c>
      <c r="G809">
        <v>0.90366618732128301</v>
      </c>
      <c r="H809">
        <v>0.6773448872318979</v>
      </c>
      <c r="I809">
        <v>0.99488957086390106</v>
      </c>
    </row>
    <row r="810" spans="1:9" x14ac:dyDescent="0.3">
      <c r="A810">
        <v>808</v>
      </c>
      <c r="B810">
        <v>0.40788199809980785</v>
      </c>
      <c r="E810">
        <v>808</v>
      </c>
      <c r="F810">
        <v>0.97878230776650099</v>
      </c>
      <c r="G810">
        <v>0.32659002934635906</v>
      </c>
      <c r="H810">
        <v>0.88157809632596029</v>
      </c>
      <c r="I810">
        <v>0.17430491287471839</v>
      </c>
    </row>
    <row r="811" spans="1:9" x14ac:dyDescent="0.3">
      <c r="A811">
        <v>809</v>
      </c>
      <c r="B811">
        <v>0.91709695788638501</v>
      </c>
      <c r="E811">
        <v>809</v>
      </c>
      <c r="F811">
        <v>0.14581778621850028</v>
      </c>
      <c r="G811">
        <v>0.9286618271089575</v>
      </c>
      <c r="H811">
        <v>0.49991400978835798</v>
      </c>
      <c r="I811">
        <v>0.27793370357219782</v>
      </c>
    </row>
    <row r="812" spans="1:9" x14ac:dyDescent="0.3">
      <c r="A812">
        <v>810</v>
      </c>
      <c r="B812">
        <v>0.28404018747541737</v>
      </c>
      <c r="E812">
        <v>810</v>
      </c>
      <c r="F812">
        <v>1.5993541814406487E-2</v>
      </c>
      <c r="G812">
        <v>0.45281868055801655</v>
      </c>
      <c r="H812">
        <v>0.52265677672717914</v>
      </c>
      <c r="I812">
        <v>0.46090065458627072</v>
      </c>
    </row>
    <row r="813" spans="1:9" x14ac:dyDescent="0.3">
      <c r="A813">
        <v>811</v>
      </c>
      <c r="B813">
        <v>0.4172982051793569</v>
      </c>
      <c r="E813">
        <v>811</v>
      </c>
      <c r="F813">
        <v>0.53892141164460416</v>
      </c>
      <c r="G813">
        <v>0.93295079067846554</v>
      </c>
      <c r="H813">
        <v>0.93129912339635679</v>
      </c>
      <c r="I813">
        <v>0.85263868541891519</v>
      </c>
    </row>
    <row r="814" spans="1:9" x14ac:dyDescent="0.3">
      <c r="A814">
        <v>812</v>
      </c>
      <c r="B814">
        <v>0.11083099923022077</v>
      </c>
      <c r="E814">
        <v>812</v>
      </c>
      <c r="F814">
        <v>0.63857482244148078</v>
      </c>
      <c r="G814">
        <v>0.76112493181448748</v>
      </c>
      <c r="H814">
        <v>0.49611696139135308</v>
      </c>
      <c r="I814">
        <v>0.79960650507215425</v>
      </c>
    </row>
    <row r="815" spans="1:9" x14ac:dyDescent="0.3">
      <c r="A815">
        <v>813</v>
      </c>
      <c r="B815">
        <v>1.7005074683320576E-2</v>
      </c>
      <c r="E815">
        <v>813</v>
      </c>
      <c r="F815">
        <v>0.83232751358228962</v>
      </c>
      <c r="G815">
        <v>0.21105390746555719</v>
      </c>
      <c r="H815">
        <v>0.79846078600046022</v>
      </c>
      <c r="I815">
        <v>0.7563947329282561</v>
      </c>
    </row>
    <row r="816" spans="1:9" x14ac:dyDescent="0.3">
      <c r="A816">
        <v>814</v>
      </c>
      <c r="B816">
        <v>0.77215884984212824</v>
      </c>
      <c r="E816">
        <v>814</v>
      </c>
      <c r="F816">
        <v>0.5062843124005425</v>
      </c>
      <c r="G816">
        <v>0.96339783739825802</v>
      </c>
      <c r="H816">
        <v>0.4751316792391258</v>
      </c>
      <c r="I816">
        <v>0.7003678528531686</v>
      </c>
    </row>
    <row r="817" spans="1:9" x14ac:dyDescent="0.3">
      <c r="A817">
        <v>815</v>
      </c>
      <c r="B817">
        <v>0.39564008672625517</v>
      </c>
      <c r="E817">
        <v>815</v>
      </c>
      <c r="F817">
        <v>0.32978362021854524</v>
      </c>
      <c r="G817">
        <v>0.20196606377210913</v>
      </c>
      <c r="H817">
        <v>0.33290458438469339</v>
      </c>
      <c r="I817">
        <v>0.98409715345062843</v>
      </c>
    </row>
    <row r="818" spans="1:9" x14ac:dyDescent="0.3">
      <c r="A818">
        <v>816</v>
      </c>
      <c r="B818">
        <v>0.37477562345077409</v>
      </c>
      <c r="E818">
        <v>816</v>
      </c>
      <c r="F818">
        <v>0.29052022448096848</v>
      </c>
      <c r="G818">
        <v>0.381062953413429</v>
      </c>
      <c r="H818">
        <v>0.70476160338379312</v>
      </c>
      <c r="I818">
        <v>0.42723266495684642</v>
      </c>
    </row>
    <row r="819" spans="1:9" x14ac:dyDescent="0.3">
      <c r="A819">
        <v>817</v>
      </c>
      <c r="B819">
        <v>0.18451031502338977</v>
      </c>
      <c r="E819">
        <v>817</v>
      </c>
      <c r="F819">
        <v>0.51847751968963107</v>
      </c>
      <c r="G819">
        <v>0.99363979494503207</v>
      </c>
      <c r="H819">
        <v>0.79339311411076296</v>
      </c>
      <c r="I819">
        <v>0.94134204793255827</v>
      </c>
    </row>
    <row r="820" spans="1:9" x14ac:dyDescent="0.3">
      <c r="A820">
        <v>818</v>
      </c>
      <c r="B820">
        <v>0.53468305340278055</v>
      </c>
      <c r="E820">
        <v>818</v>
      </c>
      <c r="F820">
        <v>0.49706134682051351</v>
      </c>
      <c r="G820">
        <v>0.56658482519906872</v>
      </c>
      <c r="H820">
        <v>0.65625968005386015</v>
      </c>
      <c r="I820">
        <v>0.90421953799970445</v>
      </c>
    </row>
    <row r="821" spans="1:9" x14ac:dyDescent="0.3">
      <c r="A821">
        <v>819</v>
      </c>
      <c r="B821">
        <v>0.62871990114983745</v>
      </c>
      <c r="E821">
        <v>819</v>
      </c>
      <c r="F821">
        <v>0.30252460373136836</v>
      </c>
      <c r="G821">
        <v>0.29227249451384707</v>
      </c>
      <c r="H821">
        <v>0.40964037385643026</v>
      </c>
      <c r="I821">
        <v>0.56600827119474229</v>
      </c>
    </row>
    <row r="822" spans="1:9" x14ac:dyDescent="0.3">
      <c r="A822">
        <v>820</v>
      </c>
      <c r="B822">
        <v>0.24176460188102888</v>
      </c>
      <c r="E822">
        <v>820</v>
      </c>
      <c r="F822">
        <v>0.52877627750426737</v>
      </c>
      <c r="G822">
        <v>0.95548138469808763</v>
      </c>
      <c r="H822">
        <v>6.7890848692509276E-2</v>
      </c>
      <c r="I822">
        <v>0.94685480762699026</v>
      </c>
    </row>
    <row r="823" spans="1:9" x14ac:dyDescent="0.3">
      <c r="A823">
        <v>821</v>
      </c>
      <c r="B823">
        <v>0.73839610093900598</v>
      </c>
      <c r="E823">
        <v>821</v>
      </c>
      <c r="F823">
        <v>0.55919372451567051</v>
      </c>
      <c r="G823">
        <v>0.33422535602879511</v>
      </c>
      <c r="H823">
        <v>0.48935042449604726</v>
      </c>
      <c r="I823">
        <v>0.35133843283806354</v>
      </c>
    </row>
    <row r="824" spans="1:9" x14ac:dyDescent="0.3">
      <c r="A824">
        <v>822</v>
      </c>
      <c r="B824">
        <v>0.72801942617170379</v>
      </c>
      <c r="E824">
        <v>822</v>
      </c>
      <c r="F824">
        <v>0.36696266954548473</v>
      </c>
      <c r="G824">
        <v>0.80250032370223123</v>
      </c>
      <c r="H824">
        <v>0.12761787965913851</v>
      </c>
      <c r="I824">
        <v>0.88778391718049199</v>
      </c>
    </row>
    <row r="825" spans="1:9" x14ac:dyDescent="0.3">
      <c r="A825">
        <v>823</v>
      </c>
      <c r="B825">
        <v>0.42413206368047673</v>
      </c>
      <c r="E825">
        <v>823</v>
      </c>
      <c r="F825">
        <v>0.29054831890232591</v>
      </c>
      <c r="G825">
        <v>0.43195558478481499</v>
      </c>
      <c r="H825">
        <v>0.88969051223501794</v>
      </c>
      <c r="I825">
        <v>0.74005518748928711</v>
      </c>
    </row>
    <row r="826" spans="1:9" x14ac:dyDescent="0.3">
      <c r="A826">
        <v>824</v>
      </c>
      <c r="B826">
        <v>0.44618802193155072</v>
      </c>
      <c r="E826">
        <v>824</v>
      </c>
      <c r="F826">
        <v>0.90690777624093222</v>
      </c>
      <c r="G826">
        <v>0.66221702929086101</v>
      </c>
      <c r="H826">
        <v>0.45496936576303448</v>
      </c>
      <c r="I826">
        <v>5.4363277046614478E-2</v>
      </c>
    </row>
    <row r="827" spans="1:9" x14ac:dyDescent="0.3">
      <c r="A827">
        <v>825</v>
      </c>
      <c r="B827">
        <v>0.44536382322912305</v>
      </c>
      <c r="E827">
        <v>825</v>
      </c>
      <c r="F827">
        <v>0.83942286032017888</v>
      </c>
      <c r="G827">
        <v>0.9504801833150045</v>
      </c>
      <c r="H827">
        <v>0.50407966506147506</v>
      </c>
      <c r="I827">
        <v>0.31638484498724684</v>
      </c>
    </row>
    <row r="828" spans="1:9" x14ac:dyDescent="0.3">
      <c r="A828">
        <v>826</v>
      </c>
      <c r="B828">
        <v>0.25960053538532313</v>
      </c>
      <c r="E828">
        <v>826</v>
      </c>
      <c r="F828">
        <v>0.31755672811666447</v>
      </c>
      <c r="G828">
        <v>0.62154637929439382</v>
      </c>
      <c r="H828">
        <v>0.27248521524105973</v>
      </c>
      <c r="I828">
        <v>0.37909986656245642</v>
      </c>
    </row>
    <row r="829" spans="1:9" x14ac:dyDescent="0.3">
      <c r="A829">
        <v>827</v>
      </c>
      <c r="B829">
        <v>0.34310492122975322</v>
      </c>
      <c r="E829">
        <v>827</v>
      </c>
      <c r="F829">
        <v>0.28668993962198552</v>
      </c>
      <c r="G829">
        <v>0.40590750264374331</v>
      </c>
      <c r="H829">
        <v>0.17950029634500642</v>
      </c>
      <c r="I829">
        <v>0.87154458621182729</v>
      </c>
    </row>
    <row r="830" spans="1:9" x14ac:dyDescent="0.3">
      <c r="A830">
        <v>828</v>
      </c>
      <c r="B830">
        <v>0.58171532356435018</v>
      </c>
      <c r="E830">
        <v>828</v>
      </c>
      <c r="F830">
        <v>0.56428694661104184</v>
      </c>
      <c r="G830">
        <v>5.9457317924022313E-2</v>
      </c>
      <c r="H830">
        <v>0.52103746028727327</v>
      </c>
      <c r="I830">
        <v>0.83261997640938912</v>
      </c>
    </row>
    <row r="831" spans="1:9" x14ac:dyDescent="0.3">
      <c r="A831">
        <v>829</v>
      </c>
      <c r="B831">
        <v>0.92110283470148047</v>
      </c>
      <c r="E831">
        <v>829</v>
      </c>
      <c r="F831">
        <v>0.90287719081054696</v>
      </c>
      <c r="G831">
        <v>0.60178803196534425</v>
      </c>
      <c r="H831">
        <v>0.31765725957184587</v>
      </c>
      <c r="I831">
        <v>0.50383606925200486</v>
      </c>
    </row>
    <row r="832" spans="1:9" x14ac:dyDescent="0.3">
      <c r="A832">
        <v>830</v>
      </c>
      <c r="B832">
        <v>0.38615368370002101</v>
      </c>
      <c r="E832">
        <v>830</v>
      </c>
      <c r="F832">
        <v>0.92879508849123871</v>
      </c>
      <c r="G832">
        <v>0.41324004630360389</v>
      </c>
      <c r="H832">
        <v>9.4616719691898443E-2</v>
      </c>
      <c r="I832">
        <v>0.85031219133307812</v>
      </c>
    </row>
    <row r="833" spans="1:9" x14ac:dyDescent="0.3">
      <c r="A833">
        <v>831</v>
      </c>
      <c r="B833">
        <v>0.76237197672425017</v>
      </c>
      <c r="E833">
        <v>831</v>
      </c>
      <c r="F833">
        <v>0.97855976437241043</v>
      </c>
      <c r="G833">
        <v>0.95982557380107736</v>
      </c>
      <c r="H833">
        <v>0.74975343168255359</v>
      </c>
      <c r="I833">
        <v>0.47609351923847765</v>
      </c>
    </row>
    <row r="834" spans="1:9" x14ac:dyDescent="0.3">
      <c r="A834">
        <v>832</v>
      </c>
      <c r="B834">
        <v>0.71472408602347925</v>
      </c>
      <c r="E834">
        <v>832</v>
      </c>
      <c r="F834">
        <v>0.55995101206804876</v>
      </c>
      <c r="G834">
        <v>0.38309734667954021</v>
      </c>
      <c r="H834">
        <v>1.4746943467522589E-2</v>
      </c>
      <c r="I834">
        <v>0.45952780413436389</v>
      </c>
    </row>
    <row r="835" spans="1:9" x14ac:dyDescent="0.3">
      <c r="A835">
        <v>833</v>
      </c>
      <c r="B835">
        <v>0.40076018794872104</v>
      </c>
      <c r="E835">
        <v>833</v>
      </c>
      <c r="F835">
        <v>7.8236626661311148E-2</v>
      </c>
      <c r="G835">
        <v>0.58817812206960518</v>
      </c>
      <c r="H835">
        <v>0.66328031007373478</v>
      </c>
      <c r="I835">
        <v>0.72658246033680929</v>
      </c>
    </row>
    <row r="836" spans="1:9" x14ac:dyDescent="0.3">
      <c r="A836">
        <v>834</v>
      </c>
      <c r="B836">
        <v>0.73019068442900148</v>
      </c>
      <c r="E836">
        <v>834</v>
      </c>
      <c r="F836">
        <v>2.1057122675882889E-2</v>
      </c>
      <c r="G836">
        <v>0.73022163585574607</v>
      </c>
      <c r="H836">
        <v>6.6137860705899221E-2</v>
      </c>
      <c r="I836">
        <v>0.84114423112335801</v>
      </c>
    </row>
    <row r="837" spans="1:9" x14ac:dyDescent="0.3">
      <c r="A837">
        <v>835</v>
      </c>
      <c r="B837">
        <v>0.73896035962404361</v>
      </c>
      <c r="E837">
        <v>835</v>
      </c>
      <c r="F837">
        <v>0.73218502441173761</v>
      </c>
      <c r="G837">
        <v>0.41545057105793404</v>
      </c>
      <c r="H837">
        <v>0.23887217043220066</v>
      </c>
      <c r="I837">
        <v>0.56715296373202517</v>
      </c>
    </row>
    <row r="838" spans="1:9" x14ac:dyDescent="0.3">
      <c r="A838">
        <v>836</v>
      </c>
      <c r="B838">
        <v>0.63173288864142851</v>
      </c>
      <c r="E838">
        <v>836</v>
      </c>
      <c r="F838">
        <v>0.32506852295693123</v>
      </c>
      <c r="G838">
        <v>2.1239036856145699E-2</v>
      </c>
      <c r="H838">
        <v>0.7839552947871713</v>
      </c>
      <c r="I838">
        <v>0.85186459961044392</v>
      </c>
    </row>
    <row r="839" spans="1:9" x14ac:dyDescent="0.3">
      <c r="A839">
        <v>837</v>
      </c>
      <c r="B839">
        <v>0.43403223540106073</v>
      </c>
      <c r="E839">
        <v>837</v>
      </c>
      <c r="F839">
        <v>0.80830786694133661</v>
      </c>
      <c r="G839">
        <v>0.79563199880486535</v>
      </c>
      <c r="H839">
        <v>0.4885794246754136</v>
      </c>
      <c r="I839">
        <v>0.80115690844825138</v>
      </c>
    </row>
    <row r="840" spans="1:9" x14ac:dyDescent="0.3">
      <c r="A840">
        <v>838</v>
      </c>
      <c r="B840">
        <v>0.47971612804443231</v>
      </c>
      <c r="E840">
        <v>838</v>
      </c>
      <c r="F840">
        <v>8.7369951768102805E-2</v>
      </c>
      <c r="G840">
        <v>0.61969369347432168</v>
      </c>
      <c r="H840">
        <v>0.26636985463637852</v>
      </c>
      <c r="I840">
        <v>0.42518297311374176</v>
      </c>
    </row>
    <row r="841" spans="1:9" x14ac:dyDescent="0.3">
      <c r="A841">
        <v>839</v>
      </c>
      <c r="B841">
        <v>1.3565222433395974E-3</v>
      </c>
      <c r="E841">
        <v>839</v>
      </c>
      <c r="F841">
        <v>0.88486299696385629</v>
      </c>
      <c r="G841">
        <v>0.94905870833349382</v>
      </c>
      <c r="H841">
        <v>0.66128168990454117</v>
      </c>
      <c r="I841">
        <v>0.92219080719196445</v>
      </c>
    </row>
    <row r="842" spans="1:9" x14ac:dyDescent="0.3">
      <c r="A842">
        <v>840</v>
      </c>
      <c r="B842">
        <v>0.3162550703776813</v>
      </c>
      <c r="E842">
        <v>840</v>
      </c>
      <c r="F842">
        <v>0.1579643388808718</v>
      </c>
      <c r="G842">
        <v>0.35365476939701435</v>
      </c>
      <c r="H842">
        <v>0.68470316130348463</v>
      </c>
      <c r="I842">
        <v>0.37323835904143798</v>
      </c>
    </row>
    <row r="843" spans="1:9" x14ac:dyDescent="0.3">
      <c r="A843">
        <v>841</v>
      </c>
      <c r="B843">
        <v>0.32705845569306657</v>
      </c>
      <c r="E843">
        <v>841</v>
      </c>
      <c r="F843">
        <v>0.78259367290183857</v>
      </c>
      <c r="G843">
        <v>8.9721873148195685E-2</v>
      </c>
      <c r="H843">
        <v>0.33795297853114703</v>
      </c>
      <c r="I843">
        <v>0.51537618638534621</v>
      </c>
    </row>
    <row r="844" spans="1:9" x14ac:dyDescent="0.3">
      <c r="A844">
        <v>842</v>
      </c>
      <c r="B844">
        <v>0.92715628280752083</v>
      </c>
      <c r="E844">
        <v>842</v>
      </c>
      <c r="F844">
        <v>0.37615523669354067</v>
      </c>
      <c r="G844">
        <v>0.9005840770644844</v>
      </c>
      <c r="H844">
        <v>0.75429211404372976</v>
      </c>
      <c r="I844">
        <v>0.93925553078253576</v>
      </c>
    </row>
    <row r="845" spans="1:9" x14ac:dyDescent="0.3">
      <c r="A845">
        <v>843</v>
      </c>
      <c r="B845">
        <v>0.60319372791411563</v>
      </c>
      <c r="E845">
        <v>843</v>
      </c>
      <c r="F845">
        <v>0.73862037447748163</v>
      </c>
      <c r="G845">
        <v>6.8423265245909914E-2</v>
      </c>
      <c r="H845">
        <v>0.52331914722136808</v>
      </c>
      <c r="I845">
        <v>0.68896611504655947</v>
      </c>
    </row>
    <row r="846" spans="1:9" x14ac:dyDescent="0.3">
      <c r="A846">
        <v>844</v>
      </c>
      <c r="B846">
        <v>0.39635085908363443</v>
      </c>
      <c r="E846">
        <v>844</v>
      </c>
      <c r="F846">
        <v>0.49211293622507768</v>
      </c>
      <c r="G846">
        <v>0.57249842724068445</v>
      </c>
      <c r="H846">
        <v>0.35678336925811827</v>
      </c>
      <c r="I846">
        <v>0.15763013574209839</v>
      </c>
    </row>
    <row r="847" spans="1:9" x14ac:dyDescent="0.3">
      <c r="A847">
        <v>845</v>
      </c>
      <c r="B847">
        <v>0.70950468127273458</v>
      </c>
      <c r="E847">
        <v>845</v>
      </c>
      <c r="F847">
        <v>0.95476123024805692</v>
      </c>
      <c r="G847">
        <v>0.817349329312961</v>
      </c>
      <c r="H847">
        <v>0.29124006951945336</v>
      </c>
      <c r="I847">
        <v>0.27828275694220483</v>
      </c>
    </row>
    <row r="848" spans="1:9" x14ac:dyDescent="0.3">
      <c r="A848">
        <v>846</v>
      </c>
      <c r="B848">
        <v>0.28005449319452935</v>
      </c>
      <c r="E848">
        <v>846</v>
      </c>
      <c r="F848">
        <v>0.30880333846314523</v>
      </c>
      <c r="G848">
        <v>0.6962846428986178</v>
      </c>
      <c r="H848">
        <v>0.1887514214329179</v>
      </c>
      <c r="I848">
        <v>6.5198051079619623E-2</v>
      </c>
    </row>
    <row r="849" spans="1:9" x14ac:dyDescent="0.3">
      <c r="A849">
        <v>847</v>
      </c>
      <c r="B849">
        <v>0.5780036709190689</v>
      </c>
      <c r="E849">
        <v>847</v>
      </c>
      <c r="F849">
        <v>0.1768387327625931</v>
      </c>
      <c r="G849">
        <v>0.21198286282466183</v>
      </c>
      <c r="H849">
        <v>0.6216098357864358</v>
      </c>
      <c r="I849">
        <v>1.0147403743671068E-3</v>
      </c>
    </row>
    <row r="850" spans="1:9" x14ac:dyDescent="0.3">
      <c r="A850">
        <v>848</v>
      </c>
      <c r="B850">
        <v>3.2911045870033129E-2</v>
      </c>
      <c r="E850">
        <v>848</v>
      </c>
      <c r="F850">
        <v>0.27878925588909365</v>
      </c>
      <c r="G850">
        <v>0.57258087459902529</v>
      </c>
      <c r="H850">
        <v>0.9793764213767383</v>
      </c>
      <c r="I850">
        <v>0.72532160920522604</v>
      </c>
    </row>
    <row r="851" spans="1:9" x14ac:dyDescent="0.3">
      <c r="A851">
        <v>849</v>
      </c>
      <c r="B851">
        <v>0.81008939409640257</v>
      </c>
      <c r="E851">
        <v>849</v>
      </c>
      <c r="F851">
        <v>0.81804269338696711</v>
      </c>
      <c r="G851">
        <v>0.78263313289178549</v>
      </c>
      <c r="H851">
        <v>0.14185116897041328</v>
      </c>
      <c r="I851">
        <v>0.99028423457252224</v>
      </c>
    </row>
    <row r="852" spans="1:9" x14ac:dyDescent="0.3">
      <c r="A852">
        <v>850</v>
      </c>
      <c r="B852">
        <v>0.90980488542908755</v>
      </c>
      <c r="E852">
        <v>850</v>
      </c>
      <c r="F852">
        <v>0.56447691310356318</v>
      </c>
      <c r="G852">
        <v>5.872404166046008E-2</v>
      </c>
      <c r="H852">
        <v>0.81890635816021218</v>
      </c>
      <c r="I852">
        <v>0.42153083727544083</v>
      </c>
    </row>
    <row r="853" spans="1:9" x14ac:dyDescent="0.3">
      <c r="A853">
        <v>851</v>
      </c>
      <c r="B853">
        <v>0.20957069569077946</v>
      </c>
      <c r="E853">
        <v>851</v>
      </c>
      <c r="F853">
        <v>0.56923945356138672</v>
      </c>
      <c r="G853">
        <v>0.54537981524508039</v>
      </c>
      <c r="H853">
        <v>0.64444146262065305</v>
      </c>
      <c r="I853">
        <v>0.35698406461680732</v>
      </c>
    </row>
    <row r="854" spans="1:9" x14ac:dyDescent="0.3">
      <c r="A854">
        <v>852</v>
      </c>
      <c r="B854">
        <v>0.76618537444647639</v>
      </c>
      <c r="E854">
        <v>852</v>
      </c>
      <c r="F854">
        <v>0.39326362928092806</v>
      </c>
      <c r="G854">
        <v>0.95300161162269592</v>
      </c>
      <c r="H854">
        <v>4.1821787042872094E-2</v>
      </c>
      <c r="I854">
        <v>0.49221580983818769</v>
      </c>
    </row>
    <row r="855" spans="1:9" x14ac:dyDescent="0.3">
      <c r="A855">
        <v>853</v>
      </c>
      <c r="B855">
        <v>7.3266455846946466E-3</v>
      </c>
      <c r="E855">
        <v>853</v>
      </c>
      <c r="F855">
        <v>0.69291593411658237</v>
      </c>
      <c r="G855">
        <v>0.4684811974724391</v>
      </c>
      <c r="H855">
        <v>0.40833658665136741</v>
      </c>
      <c r="I855">
        <v>0.54746283246611427</v>
      </c>
    </row>
    <row r="856" spans="1:9" x14ac:dyDescent="0.3">
      <c r="A856">
        <v>854</v>
      </c>
      <c r="B856">
        <v>0.54602831221540105</v>
      </c>
      <c r="E856">
        <v>854</v>
      </c>
      <c r="F856">
        <v>0.54417725618807</v>
      </c>
      <c r="G856">
        <v>5.1179336654857077E-2</v>
      </c>
      <c r="H856">
        <v>0.83737658270094462</v>
      </c>
      <c r="I856">
        <v>1.5267347725549829E-2</v>
      </c>
    </row>
    <row r="857" spans="1:9" x14ac:dyDescent="0.3">
      <c r="A857">
        <v>855</v>
      </c>
      <c r="B857">
        <v>0.71206065065539959</v>
      </c>
      <c r="E857">
        <v>855</v>
      </c>
      <c r="F857">
        <v>0.27990123549959056</v>
      </c>
      <c r="G857">
        <v>0.29144608628741009</v>
      </c>
      <c r="H857">
        <v>0.9319629395799377</v>
      </c>
      <c r="I857">
        <v>0.42587854320191509</v>
      </c>
    </row>
    <row r="858" spans="1:9" x14ac:dyDescent="0.3">
      <c r="A858">
        <v>856</v>
      </c>
      <c r="B858">
        <v>0.96801592339169551</v>
      </c>
      <c r="E858">
        <v>856</v>
      </c>
      <c r="F858">
        <v>0.84386085808151456</v>
      </c>
      <c r="G858">
        <v>0.19609595011392444</v>
      </c>
      <c r="H858">
        <v>0.79089684961733975</v>
      </c>
      <c r="I858">
        <v>0.40457831570313796</v>
      </c>
    </row>
    <row r="859" spans="1:9" x14ac:dyDescent="0.3">
      <c r="A859">
        <v>857</v>
      </c>
      <c r="B859">
        <v>0.79186426435842971</v>
      </c>
      <c r="E859">
        <v>857</v>
      </c>
      <c r="F859">
        <v>0.36979097719793141</v>
      </c>
      <c r="G859">
        <v>0.3438144667086509</v>
      </c>
      <c r="H859">
        <v>0.70565585293653077</v>
      </c>
      <c r="I859">
        <v>0.94133467056398301</v>
      </c>
    </row>
    <row r="860" spans="1:9" x14ac:dyDescent="0.3">
      <c r="A860">
        <v>858</v>
      </c>
      <c r="B860">
        <v>0.90001591819061444</v>
      </c>
      <c r="E860">
        <v>858</v>
      </c>
      <c r="F860">
        <v>0.82009196768550163</v>
      </c>
      <c r="G860">
        <v>0.50518370054874673</v>
      </c>
      <c r="H860">
        <v>0.86158222276421847</v>
      </c>
      <c r="I860">
        <v>0.74689736268601337</v>
      </c>
    </row>
    <row r="861" spans="1:9" x14ac:dyDescent="0.3">
      <c r="A861">
        <v>859</v>
      </c>
      <c r="B861">
        <v>0.70977417132600951</v>
      </c>
      <c r="E861">
        <v>859</v>
      </c>
      <c r="F861">
        <v>0.87145307414499829</v>
      </c>
      <c r="G861">
        <v>0.10629118626916656</v>
      </c>
      <c r="H861">
        <v>0.71464756146009933</v>
      </c>
      <c r="I861">
        <v>0.59411935648715164</v>
      </c>
    </row>
    <row r="862" spans="1:9" x14ac:dyDescent="0.3">
      <c r="A862">
        <v>860</v>
      </c>
      <c r="B862">
        <v>0.44620884399628435</v>
      </c>
      <c r="E862">
        <v>860</v>
      </c>
      <c r="F862">
        <v>0.13467005290445788</v>
      </c>
      <c r="G862">
        <v>0.51668763324048894</v>
      </c>
      <c r="H862">
        <v>0.90382608978836232</v>
      </c>
      <c r="I862">
        <v>0.17402613555634916</v>
      </c>
    </row>
    <row r="863" spans="1:9" x14ac:dyDescent="0.3">
      <c r="A863">
        <v>861</v>
      </c>
      <c r="B863">
        <v>0.94287477607936443</v>
      </c>
      <c r="E863">
        <v>861</v>
      </c>
      <c r="F863">
        <v>0.86613485236586296</v>
      </c>
      <c r="G863">
        <v>0.1027015994155831</v>
      </c>
      <c r="H863">
        <v>0.4860892514964954</v>
      </c>
      <c r="I863">
        <v>0.61934617821878313</v>
      </c>
    </row>
    <row r="864" spans="1:9" x14ac:dyDescent="0.3">
      <c r="A864">
        <v>862</v>
      </c>
      <c r="B864">
        <v>4.2839477150175109E-2</v>
      </c>
      <c r="E864">
        <v>862</v>
      </c>
      <c r="F864">
        <v>0.61078174411150066</v>
      </c>
      <c r="G864">
        <v>0.42072899475697767</v>
      </c>
      <c r="H864">
        <v>0.78147918790979165</v>
      </c>
      <c r="I864">
        <v>0.62676844249906971</v>
      </c>
    </row>
    <row r="865" spans="1:9" x14ac:dyDescent="0.3">
      <c r="A865">
        <v>863</v>
      </c>
      <c r="B865">
        <v>0.45281557825714025</v>
      </c>
      <c r="E865">
        <v>863</v>
      </c>
      <c r="F865">
        <v>0.33565657755895029</v>
      </c>
      <c r="G865">
        <v>0.74609042862836938</v>
      </c>
      <c r="H865">
        <v>0.56175219737283666</v>
      </c>
      <c r="I865">
        <v>0.64950175609287641</v>
      </c>
    </row>
    <row r="866" spans="1:9" x14ac:dyDescent="0.3">
      <c r="A866">
        <v>864</v>
      </c>
      <c r="B866">
        <v>3.5506072737359173E-2</v>
      </c>
      <c r="E866">
        <v>864</v>
      </c>
      <c r="F866">
        <v>0.17021093717615932</v>
      </c>
      <c r="G866">
        <v>0.16668112184999517</v>
      </c>
      <c r="H866">
        <v>0.9696132830272709</v>
      </c>
      <c r="I866">
        <v>0.22582566327441222</v>
      </c>
    </row>
    <row r="867" spans="1:9" x14ac:dyDescent="0.3">
      <c r="A867">
        <v>865</v>
      </c>
      <c r="B867">
        <v>0.97348338663403211</v>
      </c>
      <c r="E867">
        <v>865</v>
      </c>
      <c r="F867">
        <v>0.16393468337959216</v>
      </c>
      <c r="G867">
        <v>0.11247135232018901</v>
      </c>
      <c r="H867">
        <v>0.12820583808302577</v>
      </c>
      <c r="I867">
        <v>0.68855242538562855</v>
      </c>
    </row>
    <row r="868" spans="1:9" x14ac:dyDescent="0.3">
      <c r="A868">
        <v>866</v>
      </c>
      <c r="B868">
        <v>0.85962486439127628</v>
      </c>
      <c r="E868">
        <v>866</v>
      </c>
      <c r="F868">
        <v>0.51481573031832517</v>
      </c>
      <c r="G868">
        <v>0.58782187922453766</v>
      </c>
      <c r="H868">
        <v>0.89232248429870054</v>
      </c>
      <c r="I868">
        <v>0.15577354752471617</v>
      </c>
    </row>
    <row r="869" spans="1:9" x14ac:dyDescent="0.3">
      <c r="A869">
        <v>867</v>
      </c>
      <c r="B869">
        <v>1.8367164067963904E-2</v>
      </c>
      <c r="E869">
        <v>867</v>
      </c>
      <c r="F869">
        <v>0.43004802383376806</v>
      </c>
      <c r="G869">
        <v>0.93756252182252098</v>
      </c>
      <c r="H869">
        <v>9.5932900296220591E-3</v>
      </c>
      <c r="I869">
        <v>0.37991125222564603</v>
      </c>
    </row>
    <row r="870" spans="1:9" x14ac:dyDescent="0.3">
      <c r="A870">
        <v>868</v>
      </c>
      <c r="B870">
        <v>0.64123800461498293</v>
      </c>
      <c r="E870">
        <v>868</v>
      </c>
      <c r="F870">
        <v>0.7929009744248966</v>
      </c>
      <c r="G870">
        <v>0.82232924062526058</v>
      </c>
      <c r="H870">
        <v>0.15011272488544836</v>
      </c>
      <c r="I870">
        <v>0.35091064926450921</v>
      </c>
    </row>
    <row r="871" spans="1:9" x14ac:dyDescent="0.3">
      <c r="A871">
        <v>869</v>
      </c>
      <c r="B871">
        <v>0.45866486956805097</v>
      </c>
      <c r="E871">
        <v>869</v>
      </c>
      <c r="F871">
        <v>0.88592991118593678</v>
      </c>
      <c r="G871">
        <v>0.89311575218813188</v>
      </c>
      <c r="H871">
        <v>0.74329954655379538</v>
      </c>
      <c r="I871">
        <v>0.89093206588863882</v>
      </c>
    </row>
    <row r="872" spans="1:9" x14ac:dyDescent="0.3">
      <c r="A872">
        <v>870</v>
      </c>
      <c r="B872">
        <v>0.11255406984868188</v>
      </c>
      <c r="E872">
        <v>870</v>
      </c>
      <c r="F872">
        <v>0.55793516472392257</v>
      </c>
      <c r="G872">
        <v>6.0778325164492331E-2</v>
      </c>
      <c r="H872">
        <v>0.13288354172742733</v>
      </c>
      <c r="I872">
        <v>0.18310103961512014</v>
      </c>
    </row>
    <row r="873" spans="1:9" x14ac:dyDescent="0.3">
      <c r="A873">
        <v>871</v>
      </c>
      <c r="B873">
        <v>0.8183814481409416</v>
      </c>
      <c r="E873">
        <v>871</v>
      </c>
      <c r="F873">
        <v>0.22080351703589718</v>
      </c>
      <c r="G873">
        <v>0.68582127678307947</v>
      </c>
      <c r="H873">
        <v>0.38561530070404992</v>
      </c>
      <c r="I873">
        <v>0.35237846082078916</v>
      </c>
    </row>
    <row r="874" spans="1:9" x14ac:dyDescent="0.3">
      <c r="A874">
        <v>872</v>
      </c>
      <c r="B874">
        <v>0.90356786543758882</v>
      </c>
      <c r="E874">
        <v>872</v>
      </c>
      <c r="F874">
        <v>0.72350782931530921</v>
      </c>
      <c r="G874">
        <v>0.87834399142533026</v>
      </c>
      <c r="H874">
        <v>0.48078226000702684</v>
      </c>
      <c r="I874">
        <v>0.85931195086085788</v>
      </c>
    </row>
    <row r="875" spans="1:9" x14ac:dyDescent="0.3">
      <c r="A875">
        <v>873</v>
      </c>
      <c r="B875">
        <v>0.62591345103303897</v>
      </c>
      <c r="E875">
        <v>873</v>
      </c>
      <c r="F875">
        <v>0.65484701768037956</v>
      </c>
      <c r="G875">
        <v>0.91549839599273652</v>
      </c>
      <c r="H875">
        <v>0.82120279302658905</v>
      </c>
      <c r="I875">
        <v>0.33454256682852657</v>
      </c>
    </row>
    <row r="876" spans="1:9" x14ac:dyDescent="0.3">
      <c r="A876">
        <v>874</v>
      </c>
      <c r="B876">
        <v>0.93425435379215527</v>
      </c>
      <c r="E876">
        <v>874</v>
      </c>
      <c r="F876">
        <v>0.80011969500991931</v>
      </c>
      <c r="G876">
        <v>0.94781415034079319</v>
      </c>
      <c r="H876">
        <v>0.9971149279959739</v>
      </c>
      <c r="I876">
        <v>0.98573944032123229</v>
      </c>
    </row>
    <row r="877" spans="1:9" x14ac:dyDescent="0.3">
      <c r="A877">
        <v>875</v>
      </c>
      <c r="B877">
        <v>1.492598254387989E-2</v>
      </c>
      <c r="E877">
        <v>875</v>
      </c>
      <c r="F877">
        <v>0.55271224529857832</v>
      </c>
      <c r="G877">
        <v>0.6730735523799164</v>
      </c>
      <c r="H877">
        <v>0.7605816285213487</v>
      </c>
      <c r="I877">
        <v>0.52607227734516981</v>
      </c>
    </row>
    <row r="878" spans="1:9" x14ac:dyDescent="0.3">
      <c r="A878">
        <v>876</v>
      </c>
      <c r="B878">
        <v>2.6491269407711848E-2</v>
      </c>
      <c r="E878">
        <v>876</v>
      </c>
      <c r="F878">
        <v>0.28511350601418828</v>
      </c>
      <c r="G878">
        <v>0.95403154701333504</v>
      </c>
      <c r="H878">
        <v>0.94749908172797481</v>
      </c>
      <c r="I878">
        <v>0.10417392893916677</v>
      </c>
    </row>
    <row r="879" spans="1:9" x14ac:dyDescent="0.3">
      <c r="A879">
        <v>877</v>
      </c>
      <c r="B879">
        <v>0.17051488987298402</v>
      </c>
      <c r="E879">
        <v>877</v>
      </c>
      <c r="F879">
        <v>0.405342265299238</v>
      </c>
      <c r="G879">
        <v>0.92827512058715489</v>
      </c>
      <c r="H879">
        <v>0.13183359599677957</v>
      </c>
      <c r="I879">
        <v>0.95012646190823646</v>
      </c>
    </row>
    <row r="880" spans="1:9" x14ac:dyDescent="0.3">
      <c r="A880">
        <v>878</v>
      </c>
      <c r="B880">
        <v>0.65389919728296308</v>
      </c>
      <c r="E880">
        <v>878</v>
      </c>
      <c r="F880">
        <v>0.88061430013527686</v>
      </c>
      <c r="G880">
        <v>0.12905803521806714</v>
      </c>
      <c r="H880">
        <v>0.56747670289919594</v>
      </c>
      <c r="I880">
        <v>0.6356120774319115</v>
      </c>
    </row>
    <row r="881" spans="1:9" x14ac:dyDescent="0.3">
      <c r="A881">
        <v>879</v>
      </c>
      <c r="B881">
        <v>0.69010977907186966</v>
      </c>
      <c r="E881">
        <v>879</v>
      </c>
      <c r="F881">
        <v>0.58144238074593602</v>
      </c>
      <c r="G881">
        <v>0.33007509591544215</v>
      </c>
      <c r="H881">
        <v>0.10694120663114426</v>
      </c>
      <c r="I881">
        <v>0.92333744346556823</v>
      </c>
    </row>
    <row r="882" spans="1:9" x14ac:dyDescent="0.3">
      <c r="A882">
        <v>880</v>
      </c>
      <c r="B882">
        <v>0.99284974350274979</v>
      </c>
      <c r="E882">
        <v>880</v>
      </c>
      <c r="F882">
        <v>0.57336509525532831</v>
      </c>
      <c r="G882">
        <v>0.15406951534331215</v>
      </c>
      <c r="H882">
        <v>0.46776494921798162</v>
      </c>
      <c r="I882">
        <v>0.99552033207685187</v>
      </c>
    </row>
    <row r="883" spans="1:9" x14ac:dyDescent="0.3">
      <c r="A883">
        <v>881</v>
      </c>
      <c r="B883">
        <v>0.60134190100641172</v>
      </c>
      <c r="E883">
        <v>881</v>
      </c>
      <c r="F883">
        <v>0.55742287667084567</v>
      </c>
      <c r="G883">
        <v>0.97666624392728918</v>
      </c>
      <c r="H883">
        <v>0.3203119825305456</v>
      </c>
      <c r="I883">
        <v>0.44228979557276438</v>
      </c>
    </row>
    <row r="884" spans="1:9" x14ac:dyDescent="0.3">
      <c r="A884">
        <v>882</v>
      </c>
      <c r="B884">
        <v>0.44414863802437354</v>
      </c>
      <c r="E884">
        <v>882</v>
      </c>
      <c r="F884">
        <v>0.82578522121205011</v>
      </c>
      <c r="G884">
        <v>0.43521948307558</v>
      </c>
      <c r="H884">
        <v>0.23027475199739411</v>
      </c>
      <c r="I884">
        <v>0.55235311169593926</v>
      </c>
    </row>
    <row r="885" spans="1:9" x14ac:dyDescent="0.3">
      <c r="A885">
        <v>883</v>
      </c>
      <c r="B885">
        <v>0.97322535456662207</v>
      </c>
      <c r="E885">
        <v>883</v>
      </c>
      <c r="F885">
        <v>0.81475321194453376</v>
      </c>
      <c r="G885">
        <v>0.37299106034241525</v>
      </c>
      <c r="H885">
        <v>0.11824403205357903</v>
      </c>
      <c r="I885">
        <v>0.71290841179884723</v>
      </c>
    </row>
    <row r="886" spans="1:9" x14ac:dyDescent="0.3">
      <c r="A886">
        <v>884</v>
      </c>
      <c r="B886">
        <v>0.43860790995499643</v>
      </c>
      <c r="E886">
        <v>884</v>
      </c>
      <c r="F886">
        <v>4.5739957866899328E-3</v>
      </c>
      <c r="G886">
        <v>0.8449552169667236</v>
      </c>
      <c r="H886">
        <v>3.2908641953811157E-2</v>
      </c>
      <c r="I886">
        <v>0.50595551688877682</v>
      </c>
    </row>
    <row r="887" spans="1:9" x14ac:dyDescent="0.3">
      <c r="A887">
        <v>885</v>
      </c>
      <c r="B887">
        <v>0.72786230234397198</v>
      </c>
      <c r="E887">
        <v>885</v>
      </c>
      <c r="F887">
        <v>0.52635634621730576</v>
      </c>
      <c r="G887">
        <v>0.14620804156926992</v>
      </c>
      <c r="H887">
        <v>0.3020301905214221</v>
      </c>
      <c r="I887">
        <v>0.45787995488647226</v>
      </c>
    </row>
    <row r="888" spans="1:9" x14ac:dyDescent="0.3">
      <c r="A888">
        <v>886</v>
      </c>
      <c r="B888">
        <v>0.67029708416841338</v>
      </c>
      <c r="E888">
        <v>886</v>
      </c>
      <c r="F888">
        <v>0.81806779429270793</v>
      </c>
      <c r="G888">
        <v>0.13798882711447125</v>
      </c>
      <c r="H888">
        <v>0.15756867522467088</v>
      </c>
      <c r="I888">
        <v>0.58513868088059195</v>
      </c>
    </row>
    <row r="889" spans="1:9" x14ac:dyDescent="0.3">
      <c r="A889">
        <v>887</v>
      </c>
      <c r="B889">
        <v>0.61819059251333697</v>
      </c>
      <c r="E889">
        <v>887</v>
      </c>
      <c r="F889">
        <v>0.80606598624682602</v>
      </c>
      <c r="G889">
        <v>8.2750945025983458E-2</v>
      </c>
      <c r="H889">
        <v>0.83152217326233957</v>
      </c>
      <c r="I889">
        <v>0.83579837542701019</v>
      </c>
    </row>
    <row r="890" spans="1:9" x14ac:dyDescent="0.3">
      <c r="A890">
        <v>888</v>
      </c>
      <c r="B890">
        <v>0.25537229965657049</v>
      </c>
      <c r="E890">
        <v>888</v>
      </c>
      <c r="F890">
        <v>0.67303110374555242</v>
      </c>
      <c r="G890">
        <v>0.9044108235270063</v>
      </c>
      <c r="H890">
        <v>4.4552461646954589E-2</v>
      </c>
      <c r="I890">
        <v>0.77140831203707705</v>
      </c>
    </row>
    <row r="891" spans="1:9" x14ac:dyDescent="0.3">
      <c r="A891">
        <v>889</v>
      </c>
      <c r="B891">
        <v>0.30698789861027065</v>
      </c>
      <c r="E891">
        <v>889</v>
      </c>
      <c r="F891">
        <v>0.29225685766123843</v>
      </c>
      <c r="G891">
        <v>0.50406772405414901</v>
      </c>
      <c r="H891">
        <v>0.67659685611834508</v>
      </c>
      <c r="I891">
        <v>0.70336143799490491</v>
      </c>
    </row>
    <row r="892" spans="1:9" x14ac:dyDescent="0.3">
      <c r="A892">
        <v>890</v>
      </c>
      <c r="B892">
        <v>0.86234839020255538</v>
      </c>
      <c r="E892">
        <v>890</v>
      </c>
      <c r="F892">
        <v>0.88332404548262766</v>
      </c>
      <c r="G892">
        <v>3.7232466417704946E-2</v>
      </c>
      <c r="H892">
        <v>0.2193187779011041</v>
      </c>
      <c r="I892">
        <v>0.17326774525031108</v>
      </c>
    </row>
    <row r="893" spans="1:9" x14ac:dyDescent="0.3">
      <c r="A893">
        <v>891</v>
      </c>
      <c r="B893">
        <v>0.69593180786717135</v>
      </c>
      <c r="E893">
        <v>891</v>
      </c>
      <c r="F893">
        <v>0.8284428323294466</v>
      </c>
      <c r="G893">
        <v>0.50620810007165429</v>
      </c>
      <c r="H893">
        <v>5.4791442512357236E-2</v>
      </c>
      <c r="I893">
        <v>0.83756152256857008</v>
      </c>
    </row>
    <row r="894" spans="1:9" x14ac:dyDescent="0.3">
      <c r="A894">
        <v>892</v>
      </c>
      <c r="B894">
        <v>0.58594184415389927</v>
      </c>
      <c r="E894">
        <v>892</v>
      </c>
      <c r="F894">
        <v>0.71442001543766431</v>
      </c>
      <c r="G894">
        <v>0.17432608890944734</v>
      </c>
      <c r="H894">
        <v>0.62119483298223221</v>
      </c>
      <c r="I894">
        <v>0.79670124036235856</v>
      </c>
    </row>
    <row r="895" spans="1:9" x14ac:dyDescent="0.3">
      <c r="A895">
        <v>893</v>
      </c>
      <c r="B895">
        <v>0.98672585015811809</v>
      </c>
      <c r="E895">
        <v>893</v>
      </c>
      <c r="F895">
        <v>5.5418646673010552E-2</v>
      </c>
      <c r="G895">
        <v>9.7035173203850578E-2</v>
      </c>
      <c r="H895">
        <v>9.4213328483895298E-3</v>
      </c>
      <c r="I895">
        <v>0.1197079458662641</v>
      </c>
    </row>
    <row r="896" spans="1:9" x14ac:dyDescent="0.3">
      <c r="A896">
        <v>894</v>
      </c>
      <c r="B896">
        <v>0.79798693734765513</v>
      </c>
      <c r="E896">
        <v>894</v>
      </c>
      <c r="F896">
        <v>0.75220325264458887</v>
      </c>
      <c r="G896">
        <v>0.60902555126277658</v>
      </c>
      <c r="H896">
        <v>0.50898201675053456</v>
      </c>
      <c r="I896">
        <v>0.28673240331763783</v>
      </c>
    </row>
    <row r="897" spans="1:9" x14ac:dyDescent="0.3">
      <c r="A897">
        <v>895</v>
      </c>
      <c r="B897">
        <v>0.97724795607282999</v>
      </c>
      <c r="E897">
        <v>895</v>
      </c>
      <c r="F897">
        <v>0.38615771512426866</v>
      </c>
      <c r="G897">
        <v>0.68319217429231494</v>
      </c>
      <c r="H897">
        <v>0.90111845216031183</v>
      </c>
      <c r="I897">
        <v>0.17922291386858302</v>
      </c>
    </row>
    <row r="898" spans="1:9" x14ac:dyDescent="0.3">
      <c r="A898">
        <v>896</v>
      </c>
      <c r="B898">
        <v>0.89388829430534222</v>
      </c>
      <c r="E898">
        <v>896</v>
      </c>
      <c r="F898">
        <v>0.1044688135083216</v>
      </c>
      <c r="G898">
        <v>0.4413477750214494</v>
      </c>
      <c r="H898">
        <v>4.4895642774292921E-2</v>
      </c>
      <c r="I898">
        <v>0.76810389976683158</v>
      </c>
    </row>
    <row r="899" spans="1:9" x14ac:dyDescent="0.3">
      <c r="A899">
        <v>897</v>
      </c>
      <c r="B899">
        <v>0.58270608845841632</v>
      </c>
      <c r="E899">
        <v>897</v>
      </c>
      <c r="F899">
        <v>0.2518526777990624</v>
      </c>
      <c r="G899">
        <v>0.55445252131441869</v>
      </c>
      <c r="H899">
        <v>0.20348122971920879</v>
      </c>
      <c r="I899">
        <v>0.56883025895258155</v>
      </c>
    </row>
    <row r="900" spans="1:9" x14ac:dyDescent="0.3">
      <c r="A900">
        <v>898</v>
      </c>
      <c r="B900">
        <v>3.2812523618277134E-2</v>
      </c>
      <c r="E900">
        <v>898</v>
      </c>
      <c r="F900">
        <v>9.292234597357818E-2</v>
      </c>
      <c r="G900">
        <v>0.60235233793684062</v>
      </c>
      <c r="H900">
        <v>0.28842980305946586</v>
      </c>
      <c r="I900">
        <v>0.69917825690170299</v>
      </c>
    </row>
    <row r="901" spans="1:9" x14ac:dyDescent="0.3">
      <c r="A901">
        <v>899</v>
      </c>
      <c r="B901">
        <v>0.11429167770022997</v>
      </c>
      <c r="E901">
        <v>899</v>
      </c>
      <c r="F901">
        <v>0.23914422559184856</v>
      </c>
      <c r="G901">
        <v>0.30533244001436866</v>
      </c>
      <c r="H901">
        <v>8.5282733891599238E-2</v>
      </c>
      <c r="I901">
        <v>0.98756224661097303</v>
      </c>
    </row>
    <row r="902" spans="1:9" x14ac:dyDescent="0.3">
      <c r="A902">
        <v>900</v>
      </c>
      <c r="B902">
        <v>0.39163590370919876</v>
      </c>
      <c r="E902">
        <v>900</v>
      </c>
      <c r="F902">
        <v>0.84413838648858053</v>
      </c>
      <c r="G902">
        <v>1.7134023955778011E-2</v>
      </c>
      <c r="H902">
        <v>0.1753889698458746</v>
      </c>
      <c r="I902">
        <v>6.0442683938392472E-2</v>
      </c>
    </row>
    <row r="903" spans="1:9" x14ac:dyDescent="0.3">
      <c r="A903">
        <v>901</v>
      </c>
      <c r="B903">
        <v>0.35408734173655732</v>
      </c>
      <c r="E903">
        <v>901</v>
      </c>
      <c r="F903">
        <v>0.95560869731503928</v>
      </c>
      <c r="G903">
        <v>0.1338197311981143</v>
      </c>
      <c r="H903">
        <v>0.71711891461235266</v>
      </c>
      <c r="I903">
        <v>0.66181579703765236</v>
      </c>
    </row>
    <row r="904" spans="1:9" x14ac:dyDescent="0.3">
      <c r="A904">
        <v>902</v>
      </c>
      <c r="B904">
        <v>0.22798544481900296</v>
      </c>
      <c r="E904">
        <v>902</v>
      </c>
      <c r="F904">
        <v>0.65620166911747946</v>
      </c>
      <c r="G904">
        <v>0.93590517845473198</v>
      </c>
      <c r="H904">
        <v>0.62433609109677934</v>
      </c>
      <c r="I904">
        <v>0.83806962098040594</v>
      </c>
    </row>
    <row r="905" spans="1:9" x14ac:dyDescent="0.3">
      <c r="A905">
        <v>903</v>
      </c>
      <c r="B905">
        <v>0.78843294377559614</v>
      </c>
      <c r="E905">
        <v>903</v>
      </c>
      <c r="F905">
        <v>0.84643083515514661</v>
      </c>
      <c r="G905">
        <v>0.84754307269545348</v>
      </c>
      <c r="H905">
        <v>0.97554610383254192</v>
      </c>
      <c r="I905">
        <v>4.4872494449929579E-2</v>
      </c>
    </row>
    <row r="906" spans="1:9" x14ac:dyDescent="0.3">
      <c r="A906">
        <v>904</v>
      </c>
      <c r="B906">
        <v>0.68678655419744372</v>
      </c>
      <c r="E906">
        <v>904</v>
      </c>
      <c r="F906">
        <v>0.59776158130008394</v>
      </c>
      <c r="G906">
        <v>0.16914371518921778</v>
      </c>
      <c r="H906">
        <v>2.279771674138753E-2</v>
      </c>
      <c r="I906">
        <v>0.60608705035554311</v>
      </c>
    </row>
    <row r="907" spans="1:9" x14ac:dyDescent="0.3">
      <c r="A907">
        <v>905</v>
      </c>
      <c r="B907">
        <v>0.74539332115823542</v>
      </c>
      <c r="E907">
        <v>905</v>
      </c>
      <c r="F907">
        <v>4.3744497485689315E-3</v>
      </c>
      <c r="G907">
        <v>0.9174455879049449</v>
      </c>
      <c r="H907">
        <v>0.39167438360805795</v>
      </c>
      <c r="I907">
        <v>0.25980240828337275</v>
      </c>
    </row>
    <row r="908" spans="1:9" x14ac:dyDescent="0.3">
      <c r="A908">
        <v>906</v>
      </c>
      <c r="B908">
        <v>0.61312500553808835</v>
      </c>
      <c r="E908">
        <v>906</v>
      </c>
      <c r="F908">
        <v>0.99247847946647472</v>
      </c>
      <c r="G908">
        <v>0.93081137859404384</v>
      </c>
      <c r="H908">
        <v>0.38394851227324456</v>
      </c>
      <c r="I908">
        <v>0.84346140849467099</v>
      </c>
    </row>
    <row r="909" spans="1:9" x14ac:dyDescent="0.3">
      <c r="A909">
        <v>907</v>
      </c>
      <c r="B909">
        <v>2.452108520463292E-2</v>
      </c>
      <c r="E909">
        <v>907</v>
      </c>
      <c r="F909">
        <v>0.92334977390117701</v>
      </c>
      <c r="G909">
        <v>0.12406338342033163</v>
      </c>
      <c r="H909">
        <v>0.35708120041704039</v>
      </c>
      <c r="I909">
        <v>0.81879482790179547</v>
      </c>
    </row>
    <row r="910" spans="1:9" x14ac:dyDescent="0.3">
      <c r="A910">
        <v>908</v>
      </c>
      <c r="B910">
        <v>0.71858651379140726</v>
      </c>
      <c r="E910">
        <v>908</v>
      </c>
      <c r="F910">
        <v>0.28768607699063342</v>
      </c>
      <c r="G910">
        <v>0.36773592733534866</v>
      </c>
      <c r="H910">
        <v>0.1746668102914648</v>
      </c>
      <c r="I910">
        <v>0.72122461625596612</v>
      </c>
    </row>
    <row r="911" spans="1:9" x14ac:dyDescent="0.3">
      <c r="A911">
        <v>909</v>
      </c>
      <c r="B911">
        <v>0.16512387652225125</v>
      </c>
      <c r="E911">
        <v>909</v>
      </c>
      <c r="F911">
        <v>0.9366765438182022</v>
      </c>
      <c r="G911">
        <v>0.19392976324706501</v>
      </c>
      <c r="H911">
        <v>0.4993327296244332</v>
      </c>
      <c r="I911">
        <v>0.57944026399484294</v>
      </c>
    </row>
    <row r="912" spans="1:9" x14ac:dyDescent="0.3">
      <c r="A912">
        <v>910</v>
      </c>
      <c r="B912">
        <v>0.64065517484242407</v>
      </c>
      <c r="E912">
        <v>910</v>
      </c>
      <c r="F912">
        <v>0.5474548910272885</v>
      </c>
      <c r="G912">
        <v>3.4946944948629266E-2</v>
      </c>
      <c r="H912">
        <v>0.3833743246386101</v>
      </c>
      <c r="I912">
        <v>0.98516202605715131</v>
      </c>
    </row>
    <row r="913" spans="1:9" x14ac:dyDescent="0.3">
      <c r="A913">
        <v>911</v>
      </c>
      <c r="B913">
        <v>0.7058444679233592</v>
      </c>
      <c r="E913">
        <v>911</v>
      </c>
      <c r="F913">
        <v>7.6977524503644257E-2</v>
      </c>
      <c r="G913">
        <v>0.37635055899452652</v>
      </c>
      <c r="H913">
        <v>1.1150968503080505E-2</v>
      </c>
      <c r="I913">
        <v>3.7882927953202583E-2</v>
      </c>
    </row>
    <row r="914" spans="1:9" x14ac:dyDescent="0.3">
      <c r="A914">
        <v>912</v>
      </c>
      <c r="B914">
        <v>0.60306523660663347</v>
      </c>
      <c r="E914">
        <v>912</v>
      </c>
      <c r="F914">
        <v>0.94093473857484922</v>
      </c>
      <c r="G914">
        <v>0.11797195107529013</v>
      </c>
      <c r="H914">
        <v>0.10797999291831251</v>
      </c>
      <c r="I914">
        <v>0.99863487289330177</v>
      </c>
    </row>
    <row r="915" spans="1:9" x14ac:dyDescent="0.3">
      <c r="A915">
        <v>913</v>
      </c>
      <c r="B915">
        <v>0.32266614592300469</v>
      </c>
      <c r="E915">
        <v>913</v>
      </c>
      <c r="F915">
        <v>0.73047595383920105</v>
      </c>
      <c r="G915">
        <v>0.46022043826613956</v>
      </c>
      <c r="H915">
        <v>0.76730715433388896</v>
      </c>
      <c r="I915">
        <v>0.68692936701964358</v>
      </c>
    </row>
    <row r="916" spans="1:9" x14ac:dyDescent="0.3">
      <c r="A916">
        <v>914</v>
      </c>
      <c r="B916">
        <v>9.3925036478737178E-2</v>
      </c>
      <c r="E916">
        <v>914</v>
      </c>
      <c r="F916">
        <v>0.89022807591540032</v>
      </c>
      <c r="G916">
        <v>0.80443439728359223</v>
      </c>
      <c r="H916">
        <v>0.11865570242276435</v>
      </c>
      <c r="I916">
        <v>0.51457032074106468</v>
      </c>
    </row>
    <row r="917" spans="1:9" x14ac:dyDescent="0.3">
      <c r="A917">
        <v>915</v>
      </c>
      <c r="B917">
        <v>0.69692876500282452</v>
      </c>
      <c r="E917">
        <v>915</v>
      </c>
      <c r="F917">
        <v>0.4856360908460351</v>
      </c>
      <c r="G917">
        <v>0.10090459595014245</v>
      </c>
      <c r="H917">
        <v>0.23038256569695803</v>
      </c>
      <c r="I917">
        <v>0.10285974475282778</v>
      </c>
    </row>
    <row r="918" spans="1:9" x14ac:dyDescent="0.3">
      <c r="A918">
        <v>916</v>
      </c>
      <c r="B918">
        <v>0.39849771194477746</v>
      </c>
      <c r="E918">
        <v>916</v>
      </c>
      <c r="F918">
        <v>0.7956683882655653</v>
      </c>
      <c r="G918">
        <v>0.31723786389939201</v>
      </c>
      <c r="H918">
        <v>0.63211493941263741</v>
      </c>
      <c r="I918">
        <v>0.46277153540248506</v>
      </c>
    </row>
    <row r="919" spans="1:9" x14ac:dyDescent="0.3">
      <c r="A919">
        <v>917</v>
      </c>
      <c r="B919">
        <v>0.95073753551143336</v>
      </c>
      <c r="E919">
        <v>917</v>
      </c>
      <c r="F919">
        <v>0.83320944686653686</v>
      </c>
      <c r="G919">
        <v>0.93615521032314342</v>
      </c>
      <c r="H919">
        <v>0.50513602213571873</v>
      </c>
      <c r="I919">
        <v>0.9416420397914782</v>
      </c>
    </row>
    <row r="920" spans="1:9" x14ac:dyDescent="0.3">
      <c r="A920">
        <v>918</v>
      </c>
      <c r="B920">
        <v>0.4146177159252421</v>
      </c>
      <c r="E920">
        <v>918</v>
      </c>
      <c r="F920">
        <v>0.48473681065869001</v>
      </c>
      <c r="G920">
        <v>0.71469741488202909</v>
      </c>
      <c r="H920">
        <v>0.68335373281200296</v>
      </c>
      <c r="I920">
        <v>0.82253350990237306</v>
      </c>
    </row>
    <row r="921" spans="1:9" x14ac:dyDescent="0.3">
      <c r="A921">
        <v>919</v>
      </c>
      <c r="B921">
        <v>0.69103028997685934</v>
      </c>
      <c r="E921">
        <v>919</v>
      </c>
      <c r="F921">
        <v>0.60569767537196428</v>
      </c>
      <c r="G921">
        <v>0.97725432459156503</v>
      </c>
      <c r="H921">
        <v>0.41138371178382416</v>
      </c>
      <c r="I921">
        <v>0.13739771492260233</v>
      </c>
    </row>
    <row r="922" spans="1:9" x14ac:dyDescent="0.3">
      <c r="A922">
        <v>920</v>
      </c>
      <c r="B922">
        <v>0.6194843655902369</v>
      </c>
      <c r="E922">
        <v>920</v>
      </c>
      <c r="F922">
        <v>0.44478690453821457</v>
      </c>
      <c r="G922">
        <v>5.1516763266524768E-3</v>
      </c>
      <c r="H922">
        <v>2.3843274571726192E-2</v>
      </c>
      <c r="I922">
        <v>0.82922152489323042</v>
      </c>
    </row>
    <row r="923" spans="1:9" x14ac:dyDescent="0.3">
      <c r="A923">
        <v>921</v>
      </c>
      <c r="B923">
        <v>0.25432274343648009</v>
      </c>
      <c r="E923">
        <v>921</v>
      </c>
      <c r="F923">
        <v>2.7835806964046306E-2</v>
      </c>
      <c r="G923">
        <v>0.5371805509594515</v>
      </c>
      <c r="H923">
        <v>0.18266814181452196</v>
      </c>
      <c r="I923">
        <v>0.51560890788799418</v>
      </c>
    </row>
    <row r="924" spans="1:9" x14ac:dyDescent="0.3">
      <c r="A924">
        <v>922</v>
      </c>
      <c r="B924">
        <v>4.2632718790345803E-2</v>
      </c>
      <c r="E924">
        <v>922</v>
      </c>
      <c r="F924">
        <v>0.28117041129619191</v>
      </c>
      <c r="G924">
        <v>0.68342823118644203</v>
      </c>
      <c r="H924">
        <v>0.44437048034899884</v>
      </c>
      <c r="I924">
        <v>0.87445326498800702</v>
      </c>
    </row>
    <row r="925" spans="1:9" x14ac:dyDescent="0.3">
      <c r="A925">
        <v>923</v>
      </c>
      <c r="B925">
        <v>0.52676293211000769</v>
      </c>
      <c r="E925">
        <v>923</v>
      </c>
      <c r="F925">
        <v>0.58514036933510516</v>
      </c>
      <c r="G925">
        <v>0.72285530778740859</v>
      </c>
      <c r="H925">
        <v>0.8096507977935965</v>
      </c>
      <c r="I925">
        <v>0.26162128223512737</v>
      </c>
    </row>
    <row r="926" spans="1:9" x14ac:dyDescent="0.3">
      <c r="A926">
        <v>924</v>
      </c>
      <c r="B926">
        <v>7.5781173143270042E-3</v>
      </c>
      <c r="E926">
        <v>924</v>
      </c>
      <c r="F926">
        <v>0.93048506746556536</v>
      </c>
      <c r="G926">
        <v>0.28874223108021213</v>
      </c>
      <c r="H926">
        <v>0.20404428878230141</v>
      </c>
      <c r="I926">
        <v>0.72564845473616801</v>
      </c>
    </row>
    <row r="927" spans="1:9" x14ac:dyDescent="0.3">
      <c r="A927">
        <v>925</v>
      </c>
      <c r="B927">
        <v>2.1111437777946662E-2</v>
      </c>
      <c r="E927">
        <v>925</v>
      </c>
      <c r="F927">
        <v>0.28461747426996897</v>
      </c>
      <c r="G927">
        <v>0.89754161580217651</v>
      </c>
      <c r="H927">
        <v>0.14096770027256333</v>
      </c>
      <c r="I927">
        <v>0.88735460086203533</v>
      </c>
    </row>
    <row r="928" spans="1:9" x14ac:dyDescent="0.3">
      <c r="A928">
        <v>926</v>
      </c>
      <c r="B928">
        <v>0.53438458387039245</v>
      </c>
      <c r="E928">
        <v>926</v>
      </c>
      <c r="F928">
        <v>0.80374489280540073</v>
      </c>
      <c r="G928">
        <v>0.79596680475628157</v>
      </c>
      <c r="H928">
        <v>0.36265779381774943</v>
      </c>
      <c r="I928">
        <v>0.36915486752283699</v>
      </c>
    </row>
    <row r="929" spans="1:9" x14ac:dyDescent="0.3">
      <c r="A929">
        <v>927</v>
      </c>
      <c r="B929">
        <v>0.42625271196422798</v>
      </c>
      <c r="E929">
        <v>927</v>
      </c>
      <c r="F929">
        <v>0.89201247608501555</v>
      </c>
      <c r="G929">
        <v>0.9815480532843327</v>
      </c>
      <c r="H929">
        <v>0.19809521650701856</v>
      </c>
      <c r="I929">
        <v>0.35909897619716824</v>
      </c>
    </row>
    <row r="930" spans="1:9" x14ac:dyDescent="0.3">
      <c r="A930">
        <v>928</v>
      </c>
      <c r="B930">
        <v>0.80248680914716564</v>
      </c>
      <c r="E930">
        <v>928</v>
      </c>
      <c r="F930">
        <v>0.2739917959124516</v>
      </c>
      <c r="G930">
        <v>0.8436064231714635</v>
      </c>
      <c r="H930">
        <v>0.74159243148122433</v>
      </c>
      <c r="I930">
        <v>0.45503237268244801</v>
      </c>
    </row>
    <row r="931" spans="1:9" x14ac:dyDescent="0.3">
      <c r="A931">
        <v>929</v>
      </c>
      <c r="B931">
        <v>0.35556250507364051</v>
      </c>
      <c r="E931">
        <v>929</v>
      </c>
      <c r="F931">
        <v>0.99610450269270112</v>
      </c>
      <c r="G931">
        <v>0.44129443317696027</v>
      </c>
      <c r="H931">
        <v>0.19202506900150618</v>
      </c>
      <c r="I931">
        <v>0.45323142781673342</v>
      </c>
    </row>
    <row r="932" spans="1:9" x14ac:dyDescent="0.3">
      <c r="A932">
        <v>930</v>
      </c>
      <c r="B932">
        <v>0.80888111823498887</v>
      </c>
      <c r="E932">
        <v>930</v>
      </c>
      <c r="F932">
        <v>0.58596439711593673</v>
      </c>
      <c r="G932">
        <v>0.78478201967956529</v>
      </c>
      <c r="H932">
        <v>0.62592566811352224</v>
      </c>
      <c r="I932">
        <v>1.5598408326811919E-2</v>
      </c>
    </row>
    <row r="933" spans="1:9" x14ac:dyDescent="0.3">
      <c r="A933">
        <v>931</v>
      </c>
      <c r="B933">
        <v>0.91685872093050858</v>
      </c>
      <c r="E933">
        <v>931</v>
      </c>
      <c r="F933">
        <v>0.60541696963591018</v>
      </c>
      <c r="G933">
        <v>0.56886644547661325</v>
      </c>
      <c r="H933">
        <v>0.36772741998927161</v>
      </c>
      <c r="I933">
        <v>0.48211485301352441</v>
      </c>
    </row>
    <row r="934" spans="1:9" x14ac:dyDescent="0.3">
      <c r="A934">
        <v>932</v>
      </c>
      <c r="B934">
        <v>0.23608428220703859</v>
      </c>
      <c r="E934">
        <v>932</v>
      </c>
      <c r="F934">
        <v>0.47074052594427995</v>
      </c>
      <c r="G934">
        <v>2.3991649545043736E-2</v>
      </c>
      <c r="H934">
        <v>0.51707673944229515</v>
      </c>
      <c r="I934">
        <v>0.2951577435767978</v>
      </c>
    </row>
    <row r="935" spans="1:9" x14ac:dyDescent="0.3">
      <c r="A935">
        <v>933</v>
      </c>
      <c r="B935">
        <v>0.71578282401071303</v>
      </c>
      <c r="E935">
        <v>933</v>
      </c>
      <c r="F935">
        <v>0.28556457453841722</v>
      </c>
      <c r="G935">
        <v>0.50277814144393629</v>
      </c>
      <c r="H935">
        <v>0.61287237538589512</v>
      </c>
      <c r="I935">
        <v>9.1765716049486246E-2</v>
      </c>
    </row>
    <row r="936" spans="1:9" x14ac:dyDescent="0.3">
      <c r="A936">
        <v>934</v>
      </c>
      <c r="B936">
        <v>0.35526425269952089</v>
      </c>
      <c r="E936">
        <v>934</v>
      </c>
      <c r="F936">
        <v>0.33444223711910193</v>
      </c>
      <c r="G936">
        <v>0.31037051392130111</v>
      </c>
      <c r="H936">
        <v>0.77555007802851772</v>
      </c>
      <c r="I936">
        <v>0.66825129590988552</v>
      </c>
    </row>
    <row r="937" spans="1:9" x14ac:dyDescent="0.3">
      <c r="A937">
        <v>935</v>
      </c>
      <c r="B937">
        <v>0.45436263550326494</v>
      </c>
      <c r="E937">
        <v>935</v>
      </c>
      <c r="F937">
        <v>0.3042312210969651</v>
      </c>
      <c r="G937">
        <v>7.7038262528714374E-2</v>
      </c>
      <c r="H937">
        <v>6.5724179444813791E-2</v>
      </c>
      <c r="I937">
        <v>0.63755670512723184</v>
      </c>
    </row>
    <row r="938" spans="1:9" x14ac:dyDescent="0.3">
      <c r="A938">
        <v>936</v>
      </c>
      <c r="B938">
        <v>0.65856089728110201</v>
      </c>
      <c r="E938">
        <v>936</v>
      </c>
      <c r="F938">
        <v>0.1964549288042402</v>
      </c>
      <c r="G938">
        <v>0.3112519438482968</v>
      </c>
      <c r="H938">
        <v>0.16488581631388344</v>
      </c>
      <c r="I938">
        <v>0.3951233908734213</v>
      </c>
    </row>
    <row r="939" spans="1:9" x14ac:dyDescent="0.3">
      <c r="A939">
        <v>937</v>
      </c>
      <c r="B939">
        <v>0.12100421799332284</v>
      </c>
      <c r="E939">
        <v>937</v>
      </c>
      <c r="F939">
        <v>0.49591403713355897</v>
      </c>
      <c r="G939">
        <v>0.89248835887772826</v>
      </c>
      <c r="H939">
        <v>0.64827570501132337</v>
      </c>
      <c r="I939">
        <v>0.42322510121551138</v>
      </c>
    </row>
    <row r="940" spans="1:9" x14ac:dyDescent="0.3">
      <c r="A940">
        <v>938</v>
      </c>
      <c r="B940">
        <v>0.69201906195109364</v>
      </c>
      <c r="E940">
        <v>938</v>
      </c>
      <c r="F940">
        <v>0.71914449620474807</v>
      </c>
      <c r="G940">
        <v>0.34983839593381805</v>
      </c>
      <c r="H940">
        <v>0.79679400541956014</v>
      </c>
      <c r="I940">
        <v>0.65959364636379592</v>
      </c>
    </row>
    <row r="941" spans="1:9" x14ac:dyDescent="0.3">
      <c r="A941">
        <v>939</v>
      </c>
      <c r="B941">
        <v>0.72773899083867055</v>
      </c>
      <c r="E941">
        <v>939</v>
      </c>
      <c r="F941">
        <v>0.5725210320051034</v>
      </c>
      <c r="G941">
        <v>0.70504404300360557</v>
      </c>
      <c r="H941">
        <v>0.41842587923644226</v>
      </c>
      <c r="I941">
        <v>0.77572982948601987</v>
      </c>
    </row>
    <row r="942" spans="1:9" x14ac:dyDescent="0.3">
      <c r="A942">
        <v>940</v>
      </c>
      <c r="B942">
        <v>0.5759181847453988</v>
      </c>
      <c r="E942">
        <v>940</v>
      </c>
      <c r="F942">
        <v>0.58998017916267564</v>
      </c>
      <c r="G942">
        <v>0.53619529543945454</v>
      </c>
      <c r="H942">
        <v>0.6649250127231916</v>
      </c>
      <c r="I942">
        <v>0.12467982406285205</v>
      </c>
    </row>
    <row r="943" spans="1:9" x14ac:dyDescent="0.3">
      <c r="A943">
        <v>941</v>
      </c>
      <c r="B943">
        <v>9.7008323889822945E-2</v>
      </c>
      <c r="E943">
        <v>941</v>
      </c>
      <c r="F943">
        <v>0.28014141833509021</v>
      </c>
      <c r="G943">
        <v>0.51782688095437668</v>
      </c>
      <c r="H943">
        <v>0.13348004095910138</v>
      </c>
      <c r="I943">
        <v>0.70526378923043131</v>
      </c>
    </row>
    <row r="944" spans="1:9" x14ac:dyDescent="0.3">
      <c r="A944">
        <v>942</v>
      </c>
      <c r="B944">
        <v>0.36764931330548423</v>
      </c>
      <c r="E944">
        <v>942</v>
      </c>
      <c r="F944">
        <v>0.79326482873447735</v>
      </c>
      <c r="G944">
        <v>0.36260128585897045</v>
      </c>
      <c r="H944">
        <v>0.33101546442666108</v>
      </c>
      <c r="I944">
        <v>0.84198312414320153</v>
      </c>
    </row>
    <row r="945" spans="1:9" x14ac:dyDescent="0.3">
      <c r="A945">
        <v>943</v>
      </c>
      <c r="B945">
        <v>0.95280311481576907</v>
      </c>
      <c r="E945">
        <v>943</v>
      </c>
      <c r="F945">
        <v>0.47830351321157882</v>
      </c>
      <c r="G945">
        <v>5.4605825150143006E-2</v>
      </c>
      <c r="H945">
        <v>0.98894905589308613</v>
      </c>
      <c r="I945">
        <v>0.1095486720305745</v>
      </c>
    </row>
    <row r="946" spans="1:9" x14ac:dyDescent="0.3">
      <c r="A946">
        <v>944</v>
      </c>
      <c r="B946">
        <v>0.6595576955100072</v>
      </c>
      <c r="E946">
        <v>944</v>
      </c>
      <c r="F946">
        <v>0.27510622053970646</v>
      </c>
      <c r="G946">
        <v>0.65314106195516053</v>
      </c>
      <c r="H946">
        <v>0.42933101154081954</v>
      </c>
      <c r="I946">
        <v>0.58893492393989788</v>
      </c>
    </row>
    <row r="947" spans="1:9" x14ac:dyDescent="0.3">
      <c r="A947">
        <v>945</v>
      </c>
      <c r="B947">
        <v>0.33832209672732905</v>
      </c>
      <c r="E947">
        <v>945</v>
      </c>
      <c r="F947">
        <v>0.71696210576830099</v>
      </c>
      <c r="G947">
        <v>0.53262479221432402</v>
      </c>
      <c r="H947">
        <v>0.99311867209108373</v>
      </c>
      <c r="I947">
        <v>0.13012829487858246</v>
      </c>
    </row>
    <row r="948" spans="1:9" x14ac:dyDescent="0.3">
      <c r="A948">
        <v>946</v>
      </c>
      <c r="B948">
        <v>0.30560059309420051</v>
      </c>
      <c r="E948">
        <v>946</v>
      </c>
      <c r="F948">
        <v>0.73436659643951741</v>
      </c>
      <c r="G948">
        <v>0.65368335755599649</v>
      </c>
      <c r="H948">
        <v>0.45340237068851108</v>
      </c>
      <c r="I948">
        <v>0.16238752694900727</v>
      </c>
    </row>
    <row r="949" spans="1:9" x14ac:dyDescent="0.3">
      <c r="A949">
        <v>947</v>
      </c>
      <c r="B949">
        <v>0.85448345834536299</v>
      </c>
      <c r="E949">
        <v>947</v>
      </c>
      <c r="F949">
        <v>0.8369542398440003</v>
      </c>
      <c r="G949">
        <v>0.29310403956644582</v>
      </c>
      <c r="H949">
        <v>0.86672972197443876</v>
      </c>
      <c r="I949">
        <v>0.33981114566765491</v>
      </c>
    </row>
    <row r="950" spans="1:9" x14ac:dyDescent="0.3">
      <c r="A950">
        <v>948</v>
      </c>
      <c r="B950">
        <v>0.76120191560574268</v>
      </c>
      <c r="E950">
        <v>948</v>
      </c>
      <c r="F950">
        <v>0.99457044226694835</v>
      </c>
      <c r="G950">
        <v>0.35595098191551333</v>
      </c>
      <c r="H950">
        <v>0.42033581882632109</v>
      </c>
      <c r="I950">
        <v>0.79656695727369975</v>
      </c>
    </row>
    <row r="951" spans="1:9" x14ac:dyDescent="0.3">
      <c r="A951">
        <v>949</v>
      </c>
      <c r="B951">
        <v>0.77246195503331683</v>
      </c>
      <c r="E951">
        <v>949</v>
      </c>
      <c r="F951">
        <v>0.58390578152843819</v>
      </c>
      <c r="G951">
        <v>0.73191505728806938</v>
      </c>
      <c r="H951">
        <v>0.61209789422172023</v>
      </c>
      <c r="I951">
        <v>0.61616991368891194</v>
      </c>
    </row>
    <row r="952" spans="1:9" x14ac:dyDescent="0.3">
      <c r="A952">
        <v>950</v>
      </c>
      <c r="B952">
        <v>0.24913125259290336</v>
      </c>
      <c r="E952">
        <v>950</v>
      </c>
      <c r="F952">
        <v>0.30254906164043438</v>
      </c>
      <c r="G952">
        <v>0.30093385407908579</v>
      </c>
      <c r="H952">
        <v>0.19189373459997827</v>
      </c>
      <c r="I952">
        <v>0.3507787641878447</v>
      </c>
    </row>
    <row r="953" spans="1:9" x14ac:dyDescent="0.3">
      <c r="A953">
        <v>951</v>
      </c>
      <c r="B953">
        <v>0.43920411898474254</v>
      </c>
      <c r="E953">
        <v>951</v>
      </c>
      <c r="F953">
        <v>0.31110960578104208</v>
      </c>
      <c r="G953">
        <v>0.98178376497083142</v>
      </c>
      <c r="H953">
        <v>0.70056751270104001</v>
      </c>
      <c r="I953">
        <v>0.45235753720309491</v>
      </c>
    </row>
    <row r="954" spans="1:9" x14ac:dyDescent="0.3">
      <c r="A954">
        <v>952</v>
      </c>
      <c r="B954">
        <v>0.97245964585329081</v>
      </c>
      <c r="E954">
        <v>952</v>
      </c>
      <c r="F954">
        <v>0.5334453311649453</v>
      </c>
      <c r="G954">
        <v>0.80074987593331548</v>
      </c>
      <c r="H954">
        <v>0.93849536986915361</v>
      </c>
      <c r="I954">
        <v>0.51300708303587161</v>
      </c>
    </row>
    <row r="955" spans="1:9" x14ac:dyDescent="0.3">
      <c r="A955">
        <v>953</v>
      </c>
      <c r="B955">
        <v>0.75792993551313681</v>
      </c>
      <c r="E955">
        <v>953</v>
      </c>
      <c r="F955">
        <v>0.35486700173330077</v>
      </c>
      <c r="G955">
        <v>0.89752390881933031</v>
      </c>
      <c r="H955">
        <v>0.63144927695371267</v>
      </c>
      <c r="I955">
        <v>0.59280538033047858</v>
      </c>
    </row>
    <row r="956" spans="1:9" x14ac:dyDescent="0.3">
      <c r="A956">
        <v>954</v>
      </c>
      <c r="B956">
        <v>0.80137611122003527</v>
      </c>
      <c r="E956">
        <v>954</v>
      </c>
      <c r="F956">
        <v>0.34222769075069526</v>
      </c>
      <c r="G956">
        <v>0.35446737152274044</v>
      </c>
      <c r="H956">
        <v>0.45429807958084267</v>
      </c>
      <c r="I956">
        <v>4.8254364265681082E-2</v>
      </c>
    </row>
    <row r="957" spans="1:9" x14ac:dyDescent="0.3">
      <c r="A957">
        <v>955</v>
      </c>
      <c r="B957">
        <v>7.6719326709477453E-2</v>
      </c>
      <c r="E957">
        <v>955</v>
      </c>
      <c r="F957">
        <v>0.87710051676452694</v>
      </c>
      <c r="G957">
        <v>0.4656219680680671</v>
      </c>
      <c r="H957">
        <v>4.5475025085636056E-2</v>
      </c>
      <c r="I957">
        <v>0.44173881567791029</v>
      </c>
    </row>
    <row r="958" spans="1:9" x14ac:dyDescent="0.3">
      <c r="A958">
        <v>956</v>
      </c>
      <c r="B958">
        <v>0.97167609692439938</v>
      </c>
      <c r="E958">
        <v>956</v>
      </c>
      <c r="F958">
        <v>0.15457298918097417</v>
      </c>
      <c r="G958">
        <v>0.43041044259451822</v>
      </c>
      <c r="H958">
        <v>0.59188719740652795</v>
      </c>
      <c r="I958">
        <v>0.67875585549115569</v>
      </c>
    </row>
    <row r="959" spans="1:9" x14ac:dyDescent="0.3">
      <c r="A959">
        <v>957</v>
      </c>
      <c r="B959">
        <v>0.95082814220419953</v>
      </c>
      <c r="E959">
        <v>957</v>
      </c>
      <c r="F959">
        <v>0.31088129655549979</v>
      </c>
      <c r="G959">
        <v>0.55109366088030431</v>
      </c>
      <c r="H959">
        <v>0.29924954075629928</v>
      </c>
      <c r="I959">
        <v>0.25309789234222757</v>
      </c>
    </row>
    <row r="960" spans="1:9" x14ac:dyDescent="0.3">
      <c r="A960">
        <v>958</v>
      </c>
      <c r="B960">
        <v>0.85270964635738966</v>
      </c>
      <c r="E960">
        <v>958</v>
      </c>
      <c r="F960">
        <v>8.8654222440774255E-2</v>
      </c>
      <c r="G960">
        <v>7.3358067456492981E-2</v>
      </c>
      <c r="H960">
        <v>0.50722480138418113</v>
      </c>
      <c r="I960">
        <v>0.94736025736628338</v>
      </c>
    </row>
    <row r="961" spans="1:9" x14ac:dyDescent="0.3">
      <c r="A961">
        <v>959</v>
      </c>
      <c r="B961">
        <v>0.55230669391705245</v>
      </c>
      <c r="E961">
        <v>959</v>
      </c>
      <c r="F961">
        <v>0.95236511656775436</v>
      </c>
      <c r="G961">
        <v>7.6070645697312589E-2</v>
      </c>
      <c r="H961">
        <v>0.73040166078107183</v>
      </c>
      <c r="I961">
        <v>0.92359640317643343</v>
      </c>
    </row>
    <row r="962" spans="1:9" x14ac:dyDescent="0.3">
      <c r="A962">
        <v>960</v>
      </c>
      <c r="B962">
        <v>0.23515096648574874</v>
      </c>
      <c r="E962">
        <v>960</v>
      </c>
      <c r="F962">
        <v>0.76702384498903298</v>
      </c>
      <c r="G962">
        <v>0.56615457582838857</v>
      </c>
      <c r="H962">
        <v>0.89249546065599528</v>
      </c>
      <c r="I962">
        <v>0.42647204586010046</v>
      </c>
    </row>
    <row r="963" spans="1:9" x14ac:dyDescent="0.3">
      <c r="A963">
        <v>961</v>
      </c>
      <c r="B963">
        <v>0.57964771113645652</v>
      </c>
      <c r="E963">
        <v>961</v>
      </c>
      <c r="F963">
        <v>0.85827875185914981</v>
      </c>
      <c r="G963">
        <v>0.9934585756736638</v>
      </c>
      <c r="H963">
        <v>0.85323643790540038</v>
      </c>
      <c r="I963">
        <v>0.63449302014206688</v>
      </c>
    </row>
    <row r="964" spans="1:9" x14ac:dyDescent="0.3">
      <c r="A964">
        <v>962</v>
      </c>
      <c r="B964">
        <v>0.90178708110089378</v>
      </c>
      <c r="E964">
        <v>962</v>
      </c>
      <c r="F964">
        <v>0.43283391376850322</v>
      </c>
      <c r="G964">
        <v>0.73428308776250351</v>
      </c>
      <c r="H964">
        <v>0.15037351669688592</v>
      </c>
      <c r="I964">
        <v>0.46119459293990361</v>
      </c>
    </row>
    <row r="965" spans="1:9" x14ac:dyDescent="0.3">
      <c r="A965">
        <v>963</v>
      </c>
      <c r="B965">
        <v>6.6326234501710157E-2</v>
      </c>
      <c r="E965">
        <v>963</v>
      </c>
      <c r="F965">
        <v>0.26494599191410395</v>
      </c>
      <c r="G965">
        <v>0.93590107049916516</v>
      </c>
      <c r="H965">
        <v>0.32649098667472021</v>
      </c>
      <c r="I965">
        <v>4.3066610401180316E-2</v>
      </c>
    </row>
    <row r="966" spans="1:9" x14ac:dyDescent="0.3">
      <c r="A966">
        <v>964</v>
      </c>
      <c r="B966">
        <v>0.59749845474958208</v>
      </c>
      <c r="E966">
        <v>964</v>
      </c>
      <c r="F966">
        <v>0.72276094012272152</v>
      </c>
      <c r="G966">
        <v>0.86888727973979829</v>
      </c>
      <c r="H966">
        <v>0.66828176892759661</v>
      </c>
      <c r="I966">
        <v>0.40192394704483514</v>
      </c>
    </row>
    <row r="967" spans="1:9" x14ac:dyDescent="0.3">
      <c r="A967">
        <v>965</v>
      </c>
      <c r="B967">
        <v>0.72658697842393916</v>
      </c>
      <c r="E967">
        <v>965</v>
      </c>
      <c r="F967">
        <v>0.46850872961959567</v>
      </c>
      <c r="G967">
        <v>0.66622057296050208</v>
      </c>
      <c r="H967">
        <v>0.16916213955368298</v>
      </c>
      <c r="I967">
        <v>0.26346720206424212</v>
      </c>
    </row>
    <row r="968" spans="1:9" x14ac:dyDescent="0.3">
      <c r="A968">
        <v>966</v>
      </c>
      <c r="B968">
        <v>0.71695101020682184</v>
      </c>
      <c r="E968">
        <v>966</v>
      </c>
      <c r="F968">
        <v>0.688741797419125</v>
      </c>
      <c r="G968">
        <v>0.98468409738895235</v>
      </c>
      <c r="H968">
        <v>0.55025222502219973</v>
      </c>
      <c r="I968">
        <v>4.6451201618140425E-2</v>
      </c>
    </row>
    <row r="969" spans="1:9" x14ac:dyDescent="0.3">
      <c r="A969">
        <v>967</v>
      </c>
      <c r="B969">
        <v>0.13026575551757913</v>
      </c>
      <c r="E969">
        <v>967</v>
      </c>
      <c r="F969">
        <v>0.5726807492665974</v>
      </c>
      <c r="G969">
        <v>0.45451572538967955</v>
      </c>
      <c r="H969">
        <v>5.5170086829103848E-3</v>
      </c>
      <c r="I969">
        <v>0.89901734299917668</v>
      </c>
    </row>
    <row r="970" spans="1:9" x14ac:dyDescent="0.3">
      <c r="A970">
        <v>968</v>
      </c>
      <c r="B970">
        <v>0.76630451647631015</v>
      </c>
      <c r="E970">
        <v>968</v>
      </c>
      <c r="F970">
        <v>0.84809266908311964</v>
      </c>
      <c r="G970">
        <v>0.46310533360799411</v>
      </c>
      <c r="H970">
        <v>0.46251096265458502</v>
      </c>
      <c r="I970">
        <v>0.92957376218093535</v>
      </c>
    </row>
    <row r="971" spans="1:9" x14ac:dyDescent="0.3">
      <c r="A971">
        <v>969</v>
      </c>
      <c r="B971">
        <v>0.51201518123059009</v>
      </c>
      <c r="E971">
        <v>969</v>
      </c>
      <c r="F971">
        <v>0.62991022356960868</v>
      </c>
      <c r="G971">
        <v>0.60051721142844772</v>
      </c>
      <c r="H971">
        <v>0.94612993733597073</v>
      </c>
      <c r="I971">
        <v>4.4385903747273803E-3</v>
      </c>
    </row>
    <row r="972" spans="1:9" x14ac:dyDescent="0.3">
      <c r="A972">
        <v>970</v>
      </c>
      <c r="B972">
        <v>0.74603006384506076</v>
      </c>
      <c r="E972">
        <v>970</v>
      </c>
      <c r="F972">
        <v>0.20978517516628747</v>
      </c>
      <c r="G972">
        <v>0.71051380122480345</v>
      </c>
      <c r="H972">
        <v>0.36573592194784066</v>
      </c>
      <c r="I972">
        <v>0.15788316217723097</v>
      </c>
    </row>
    <row r="973" spans="1:9" x14ac:dyDescent="0.3">
      <c r="A973">
        <v>971</v>
      </c>
      <c r="B973">
        <v>0.10203484560742315</v>
      </c>
      <c r="E973">
        <v>971</v>
      </c>
      <c r="F973">
        <v>0.7814617972215232</v>
      </c>
      <c r="G973">
        <v>0.86017854198565569</v>
      </c>
      <c r="H973">
        <v>0.8494587248086124</v>
      </c>
      <c r="I973">
        <v>0.66751907250547526</v>
      </c>
    </row>
    <row r="974" spans="1:9" x14ac:dyDescent="0.3">
      <c r="A974">
        <v>972</v>
      </c>
      <c r="B974">
        <v>0.10675697833995246</v>
      </c>
      <c r="E974">
        <v>972</v>
      </c>
      <c r="F974">
        <v>7.2278249564337815E-2</v>
      </c>
      <c r="G974">
        <v>0.739544440370551</v>
      </c>
      <c r="H974">
        <v>0.37304237731726475</v>
      </c>
      <c r="I974">
        <v>3.581010479915725E-2</v>
      </c>
    </row>
    <row r="975" spans="1:9" x14ac:dyDescent="0.3">
      <c r="A975">
        <v>973</v>
      </c>
      <c r="B975">
        <v>0.19256046924608661</v>
      </c>
      <c r="E975">
        <v>973</v>
      </c>
      <c r="F975">
        <v>0.39939254321435369</v>
      </c>
      <c r="G975">
        <v>0.33233042754681752</v>
      </c>
      <c r="H975">
        <v>0.6920632249647779</v>
      </c>
      <c r="I975">
        <v>0.79162978098007364</v>
      </c>
    </row>
    <row r="976" spans="1:9" x14ac:dyDescent="0.3">
      <c r="A976">
        <v>974</v>
      </c>
      <c r="B976">
        <v>0.35404956051889902</v>
      </c>
      <c r="E976">
        <v>974</v>
      </c>
      <c r="F976">
        <v>0.75452078320344551</v>
      </c>
      <c r="G976">
        <v>0.88104601511459324</v>
      </c>
      <c r="H976">
        <v>0.80642805563778597</v>
      </c>
      <c r="I976">
        <v>0.56863451344714167</v>
      </c>
    </row>
    <row r="977" spans="1:9" x14ac:dyDescent="0.3">
      <c r="A977">
        <v>975</v>
      </c>
      <c r="B977">
        <v>0.90599151544594414</v>
      </c>
      <c r="E977">
        <v>975</v>
      </c>
      <c r="F977">
        <v>0.64710129864444221</v>
      </c>
      <c r="G977">
        <v>0.24482096523066055</v>
      </c>
      <c r="H977">
        <v>0.13466259301965711</v>
      </c>
      <c r="I977">
        <v>0.65335824040900436</v>
      </c>
    </row>
    <row r="978" spans="1:9" x14ac:dyDescent="0.3">
      <c r="A978">
        <v>976</v>
      </c>
      <c r="B978">
        <v>0.64061432135754326</v>
      </c>
      <c r="E978">
        <v>976</v>
      </c>
      <c r="F978">
        <v>2.3336349921126098E-2</v>
      </c>
      <c r="G978">
        <v>0.95163689542511032</v>
      </c>
      <c r="H978">
        <v>0.59173711253071648</v>
      </c>
      <c r="I978">
        <v>0.39330252672904276</v>
      </c>
    </row>
    <row r="979" spans="1:9" x14ac:dyDescent="0.3">
      <c r="A979">
        <v>977</v>
      </c>
      <c r="B979">
        <v>3.0572573293941141E-2</v>
      </c>
      <c r="E979">
        <v>977</v>
      </c>
      <c r="F979">
        <v>5.4795317651706976E-2</v>
      </c>
      <c r="G979">
        <v>0.55987330426103954</v>
      </c>
      <c r="H979">
        <v>0.57256701182444536</v>
      </c>
      <c r="I979">
        <v>0.513654396516248</v>
      </c>
    </row>
    <row r="980" spans="1:9" x14ac:dyDescent="0.3">
      <c r="A980">
        <v>978</v>
      </c>
      <c r="B980">
        <v>0.70904899696361967</v>
      </c>
      <c r="E980">
        <v>978</v>
      </c>
      <c r="F980">
        <v>0.76620734293381687</v>
      </c>
      <c r="G980">
        <v>0.86591708427132985</v>
      </c>
      <c r="H980">
        <v>0.27141591036896284</v>
      </c>
      <c r="I980">
        <v>0.30752937057100649</v>
      </c>
    </row>
    <row r="981" spans="1:9" x14ac:dyDescent="0.3">
      <c r="A981">
        <v>979</v>
      </c>
      <c r="B981">
        <v>0.93776446899090271</v>
      </c>
      <c r="E981">
        <v>979</v>
      </c>
      <c r="F981">
        <v>0.93691660547858213</v>
      </c>
      <c r="G981">
        <v>0.83023679814463935</v>
      </c>
      <c r="H981">
        <v>7.382521962866595E-2</v>
      </c>
      <c r="I981">
        <v>0.63001451101826744</v>
      </c>
    </row>
    <row r="982" spans="1:9" x14ac:dyDescent="0.3">
      <c r="A982">
        <v>980</v>
      </c>
      <c r="B982">
        <v>0.23818864679900509</v>
      </c>
      <c r="E982">
        <v>980</v>
      </c>
      <c r="F982">
        <v>0.3985301049077038</v>
      </c>
      <c r="G982">
        <v>0.72740028455891159</v>
      </c>
      <c r="H982">
        <v>9.2329601172093767E-2</v>
      </c>
      <c r="I982">
        <v>0.84194018160528739</v>
      </c>
    </row>
    <row r="983" spans="1:9" x14ac:dyDescent="0.3">
      <c r="A983">
        <v>981</v>
      </c>
      <c r="B983">
        <v>0.26548484035586328</v>
      </c>
      <c r="E983">
        <v>981</v>
      </c>
      <c r="F983">
        <v>0.70789317188278644</v>
      </c>
      <c r="G983">
        <v>0.30767039845349797</v>
      </c>
      <c r="H983">
        <v>2.2302098953432048E-2</v>
      </c>
      <c r="I983">
        <v>0.66291643147778434</v>
      </c>
    </row>
    <row r="984" spans="1:9" x14ac:dyDescent="0.3">
      <c r="A984">
        <v>982</v>
      </c>
      <c r="B984">
        <v>0.43674723531149162</v>
      </c>
      <c r="E984">
        <v>982</v>
      </c>
      <c r="F984">
        <v>0.23475263601337659</v>
      </c>
      <c r="G984">
        <v>0.13804110282485316</v>
      </c>
      <c r="H984">
        <v>1.1085998845113187E-2</v>
      </c>
      <c r="I984">
        <v>0.17013214370429131</v>
      </c>
    </row>
    <row r="985" spans="1:9" x14ac:dyDescent="0.3">
      <c r="A985">
        <v>983</v>
      </c>
      <c r="B985">
        <v>0.26580050095297969</v>
      </c>
      <c r="E985">
        <v>983</v>
      </c>
      <c r="F985">
        <v>0.28246057478602216</v>
      </c>
      <c r="G985">
        <v>8.1701385273015847E-2</v>
      </c>
      <c r="H985">
        <v>8.9368401015789467E-2</v>
      </c>
      <c r="I985">
        <v>0.55762179944512935</v>
      </c>
    </row>
    <row r="986" spans="1:9" x14ac:dyDescent="0.3">
      <c r="A986">
        <v>984</v>
      </c>
      <c r="B986">
        <v>3.7074495387767525E-2</v>
      </c>
      <c r="E986">
        <v>984</v>
      </c>
      <c r="F986">
        <v>7.6489257921371623E-3</v>
      </c>
      <c r="G986">
        <v>0.56771321203734393</v>
      </c>
      <c r="H986">
        <v>0.41513397033559052</v>
      </c>
      <c r="I986">
        <v>0.4930413439676038</v>
      </c>
    </row>
    <row r="987" spans="1:9" x14ac:dyDescent="0.3">
      <c r="A987">
        <v>985</v>
      </c>
      <c r="B987">
        <v>0.83150678331372074</v>
      </c>
      <c r="E987">
        <v>985</v>
      </c>
      <c r="F987">
        <v>0.1372717545980443</v>
      </c>
      <c r="G987">
        <v>0.46707031764597351</v>
      </c>
      <c r="H987">
        <v>0.85563363904052381</v>
      </c>
      <c r="I987">
        <v>0.98534466458981329</v>
      </c>
    </row>
    <row r="988" spans="1:9" x14ac:dyDescent="0.3">
      <c r="A988">
        <v>986</v>
      </c>
      <c r="B988">
        <v>0.16605626536213547</v>
      </c>
      <c r="E988">
        <v>986</v>
      </c>
      <c r="F988">
        <v>0.92117153973923738</v>
      </c>
      <c r="G988">
        <v>0.27634489912162741</v>
      </c>
      <c r="H988">
        <v>0.1084942440152793</v>
      </c>
      <c r="I988">
        <v>5.671038642388726E-2</v>
      </c>
    </row>
    <row r="989" spans="1:9" x14ac:dyDescent="0.3">
      <c r="A989">
        <v>987</v>
      </c>
      <c r="B989">
        <v>0.78992484985024114</v>
      </c>
      <c r="E989">
        <v>987</v>
      </c>
      <c r="F989">
        <v>9.7774228954300657E-2</v>
      </c>
      <c r="G989">
        <v>2.9256068002958657E-2</v>
      </c>
      <c r="H989">
        <v>0.97848135988126361</v>
      </c>
      <c r="I989">
        <v>0.35434838371582222</v>
      </c>
    </row>
    <row r="990" spans="1:9" x14ac:dyDescent="0.3">
      <c r="A990">
        <v>988</v>
      </c>
      <c r="B990">
        <v>0.51397111868230883</v>
      </c>
      <c r="E990">
        <v>988</v>
      </c>
      <c r="F990">
        <v>0.40908027026350269</v>
      </c>
      <c r="G990">
        <v>0.93075178060471742</v>
      </c>
      <c r="H990">
        <v>0.55145930859994996</v>
      </c>
      <c r="I990">
        <v>0.98078871009189117</v>
      </c>
    </row>
    <row r="991" spans="1:9" x14ac:dyDescent="0.3">
      <c r="A991">
        <v>989</v>
      </c>
      <c r="B991">
        <v>6.2502914178740765E-2</v>
      </c>
      <c r="E991">
        <v>989</v>
      </c>
      <c r="F991">
        <v>0.25934277428907859</v>
      </c>
      <c r="G991">
        <v>0.35942521643142356</v>
      </c>
      <c r="H991">
        <v>0.21417495085298954</v>
      </c>
      <c r="I991">
        <v>2.6066696048967608E-2</v>
      </c>
    </row>
    <row r="992" spans="1:9" x14ac:dyDescent="0.3">
      <c r="A992">
        <v>990</v>
      </c>
      <c r="B992">
        <v>0.62515901102837734</v>
      </c>
      <c r="E992">
        <v>990</v>
      </c>
      <c r="F992">
        <v>0.32811095515454747</v>
      </c>
      <c r="G992">
        <v>0.3956774619022132</v>
      </c>
      <c r="H992">
        <v>0.53486448171299594</v>
      </c>
      <c r="I992">
        <v>0.72505849276642964</v>
      </c>
    </row>
    <row r="993" spans="1:9" x14ac:dyDescent="0.3">
      <c r="A993">
        <v>991</v>
      </c>
      <c r="B993">
        <v>0.84751691528080175</v>
      </c>
      <c r="E993">
        <v>991</v>
      </c>
      <c r="F993">
        <v>0.27264709482518723</v>
      </c>
      <c r="G993">
        <v>0.42515707741142383</v>
      </c>
      <c r="H993">
        <v>0.14093158076189793</v>
      </c>
      <c r="I993">
        <v>0.19724650773717634</v>
      </c>
    </row>
    <row r="994" spans="1:9" x14ac:dyDescent="0.3">
      <c r="A994">
        <v>992</v>
      </c>
      <c r="B994">
        <v>0.61080752408112271</v>
      </c>
      <c r="E994">
        <v>992</v>
      </c>
      <c r="F994">
        <v>0.59532246471046957</v>
      </c>
      <c r="G994">
        <v>0.87058432735938673</v>
      </c>
      <c r="H994">
        <v>0.97916963595801232</v>
      </c>
      <c r="I994">
        <v>0.91079996209976433</v>
      </c>
    </row>
    <row r="995" spans="1:9" x14ac:dyDescent="0.3">
      <c r="A995">
        <v>993</v>
      </c>
      <c r="B995">
        <v>0.9854861491612017</v>
      </c>
      <c r="E995">
        <v>993</v>
      </c>
      <c r="F995">
        <v>0.40763590425088347</v>
      </c>
      <c r="G995">
        <v>0.86664798935683962</v>
      </c>
      <c r="H995">
        <v>0.38358921026869186</v>
      </c>
      <c r="I995">
        <v>0.96154267560847162</v>
      </c>
    </row>
    <row r="996" spans="1:9" x14ac:dyDescent="0.3">
      <c r="A996">
        <v>994</v>
      </c>
      <c r="B996">
        <v>0.49349652687998857</v>
      </c>
      <c r="E996">
        <v>994</v>
      </c>
      <c r="F996">
        <v>0.51982615385092379</v>
      </c>
      <c r="G996">
        <v>0.93670827885328212</v>
      </c>
      <c r="H996">
        <v>0.31483364482760023</v>
      </c>
      <c r="I996">
        <v>0.29290225004726189</v>
      </c>
    </row>
    <row r="997" spans="1:9" x14ac:dyDescent="0.3">
      <c r="A997">
        <v>995</v>
      </c>
      <c r="B997">
        <v>0.71565871416985782</v>
      </c>
      <c r="E997">
        <v>995</v>
      </c>
      <c r="F997">
        <v>0.30332881319124971</v>
      </c>
      <c r="G997">
        <v>0.87403256121540918</v>
      </c>
      <c r="H997">
        <v>0.8504693590084127</v>
      </c>
      <c r="I997">
        <v>0.14527798053795471</v>
      </c>
    </row>
    <row r="998" spans="1:9" x14ac:dyDescent="0.3">
      <c r="A998">
        <v>996</v>
      </c>
      <c r="B998">
        <v>0.55761545803062973</v>
      </c>
      <c r="E998">
        <v>996</v>
      </c>
      <c r="F998">
        <v>0.62344852667914019</v>
      </c>
      <c r="G998">
        <v>0.66224396470839841</v>
      </c>
      <c r="H998">
        <v>0.99125303021403743</v>
      </c>
      <c r="I998">
        <v>0.39665180854337867</v>
      </c>
    </row>
    <row r="999" spans="1:9" x14ac:dyDescent="0.3">
      <c r="A999">
        <v>997</v>
      </c>
      <c r="B999">
        <v>6.0052540770844653E-2</v>
      </c>
      <c r="E999">
        <v>997</v>
      </c>
      <c r="F999">
        <v>0.68313937693094329</v>
      </c>
      <c r="G999">
        <v>0.31104446128745777</v>
      </c>
      <c r="H999">
        <v>0.73972444222656797</v>
      </c>
      <c r="I999">
        <v>0.22102490578097733</v>
      </c>
    </row>
    <row r="1000" spans="1:9" x14ac:dyDescent="0.3">
      <c r="A1000">
        <v>998</v>
      </c>
      <c r="B1000">
        <v>0.3536711873317937</v>
      </c>
      <c r="E1000">
        <v>998</v>
      </c>
      <c r="F1000">
        <v>0.15102989308853476</v>
      </c>
      <c r="G1000">
        <v>2.3165450311398272E-2</v>
      </c>
      <c r="H1000">
        <v>0.97641348671572259</v>
      </c>
      <c r="I1000">
        <v>0.60052657019158573</v>
      </c>
    </row>
    <row r="1001" spans="1:9" x14ac:dyDescent="0.3">
      <c r="A1001">
        <v>999</v>
      </c>
      <c r="B1001">
        <v>0.28781583784351383</v>
      </c>
      <c r="E1001">
        <v>999</v>
      </c>
      <c r="F1001">
        <v>0.74649962618960186</v>
      </c>
      <c r="G1001">
        <v>0.10164855986909904</v>
      </c>
      <c r="H1001">
        <v>0.60459674313049661</v>
      </c>
      <c r="I1001">
        <v>9.9361063735588728E-2</v>
      </c>
    </row>
    <row r="1002" spans="1:9" x14ac:dyDescent="0.3">
      <c r="A1002">
        <v>1000</v>
      </c>
      <c r="B1002">
        <v>0.77976566905339173</v>
      </c>
      <c r="E1002">
        <v>1000</v>
      </c>
      <c r="F1002">
        <v>0.53346524992950795</v>
      </c>
      <c r="G1002">
        <v>0.82315220442515791</v>
      </c>
      <c r="H1002">
        <v>0.93352617166362395</v>
      </c>
      <c r="I1002">
        <v>0.94107568662962038</v>
      </c>
    </row>
  </sheetData>
  <mergeCells count="3">
    <mergeCell ref="A1:B1"/>
    <mergeCell ref="F2:I2"/>
    <mergeCell ref="E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7A053-0EC2-4865-A270-9920744221CF}">
  <dimension ref="B3:D14"/>
  <sheetViews>
    <sheetView workbookViewId="0">
      <selection activeCell="C3" sqref="C3"/>
    </sheetView>
  </sheetViews>
  <sheetFormatPr defaultRowHeight="14.4" x14ac:dyDescent="0.3"/>
  <cols>
    <col min="2" max="2" width="21.33203125" bestFit="1" customWidth="1"/>
    <col min="3" max="3" width="11.88671875" bestFit="1" customWidth="1"/>
    <col min="4" max="4" width="16.5546875" bestFit="1" customWidth="1"/>
  </cols>
  <sheetData>
    <row r="3" spans="2:4" x14ac:dyDescent="0.3">
      <c r="B3" t="s">
        <v>4</v>
      </c>
      <c r="C3" s="9">
        <v>100000</v>
      </c>
    </row>
    <row r="5" spans="2:4" x14ac:dyDescent="0.3">
      <c r="B5" t="s">
        <v>5</v>
      </c>
      <c r="C5" s="2">
        <v>7.0000000000000007E-2</v>
      </c>
    </row>
    <row r="7" spans="2:4" x14ac:dyDescent="0.3">
      <c r="B7" t="s">
        <v>6</v>
      </c>
      <c r="C7">
        <v>5</v>
      </c>
    </row>
    <row r="9" spans="2:4" x14ac:dyDescent="0.3">
      <c r="B9" s="1" t="s">
        <v>7</v>
      </c>
      <c r="C9" s="1"/>
      <c r="D9" s="1"/>
    </row>
    <row r="10" spans="2:4" x14ac:dyDescent="0.3">
      <c r="B10" t="s">
        <v>8</v>
      </c>
      <c r="C10" t="s">
        <v>9</v>
      </c>
      <c r="D10" t="s">
        <v>10</v>
      </c>
    </row>
    <row r="11" spans="2:4" x14ac:dyDescent="0.3">
      <c r="B11">
        <v>1</v>
      </c>
      <c r="C11" s="2">
        <v>0.08</v>
      </c>
      <c r="D11" s="2">
        <v>0.01</v>
      </c>
    </row>
    <row r="12" spans="2:4" x14ac:dyDescent="0.3">
      <c r="B12">
        <v>2</v>
      </c>
      <c r="C12" s="3">
        <f>C11+0.5%</f>
        <v>8.5000000000000006E-2</v>
      </c>
      <c r="D12" s="4">
        <f>D11+1%</f>
        <v>0.02</v>
      </c>
    </row>
    <row r="13" spans="2:4" x14ac:dyDescent="0.3">
      <c r="B13">
        <v>3</v>
      </c>
      <c r="C13" s="3">
        <f t="shared" ref="C13:C14" si="0">C12+0.5%</f>
        <v>9.0000000000000011E-2</v>
      </c>
      <c r="D13" s="4">
        <f t="shared" ref="D13:D14" si="1">D12+1%</f>
        <v>0.03</v>
      </c>
    </row>
    <row r="14" spans="2:4" x14ac:dyDescent="0.3">
      <c r="B14">
        <v>4</v>
      </c>
      <c r="C14" s="3">
        <f t="shared" si="0"/>
        <v>9.5000000000000015E-2</v>
      </c>
      <c r="D14" s="4">
        <f t="shared" si="1"/>
        <v>0.04</v>
      </c>
    </row>
  </sheetData>
  <mergeCells count="1">
    <mergeCell ref="B9:D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FD74D-98EA-442E-95D6-4C5FD880C4F4}">
  <dimension ref="B1:Q1002"/>
  <sheetViews>
    <sheetView topLeftCell="A3" workbookViewId="0">
      <selection activeCell="P986" sqref="P986"/>
    </sheetView>
  </sheetViews>
  <sheetFormatPr defaultRowHeight="14.4" x14ac:dyDescent="0.3"/>
  <cols>
    <col min="2" max="2" width="9.5546875" bestFit="1" customWidth="1"/>
    <col min="3" max="3" width="11.33203125" customWidth="1"/>
    <col min="10" max="10" width="12.77734375" bestFit="1" customWidth="1"/>
    <col min="11" max="11" width="13.33203125" bestFit="1" customWidth="1"/>
    <col min="12" max="15" width="13.21875" bestFit="1" customWidth="1"/>
    <col min="17" max="17" width="12.88671875" bestFit="1" customWidth="1"/>
  </cols>
  <sheetData>
    <row r="1" spans="2:17" x14ac:dyDescent="0.3">
      <c r="C1" s="1" t="s">
        <v>11</v>
      </c>
      <c r="D1" s="1"/>
      <c r="E1" s="1"/>
      <c r="F1" s="1"/>
      <c r="G1" s="1"/>
      <c r="J1" s="1" t="s">
        <v>19</v>
      </c>
      <c r="K1" s="1"/>
      <c r="L1" s="1"/>
      <c r="M1" s="1"/>
      <c r="N1" s="1"/>
      <c r="O1" s="1"/>
    </row>
    <row r="2" spans="2:17" x14ac:dyDescent="0.3">
      <c r="B2" t="s">
        <v>17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I2" t="s">
        <v>17</v>
      </c>
      <c r="J2" t="s">
        <v>18</v>
      </c>
      <c r="K2" t="s">
        <v>12</v>
      </c>
      <c r="L2" t="s">
        <v>13</v>
      </c>
      <c r="M2" t="s">
        <v>14</v>
      </c>
      <c r="N2" t="s">
        <v>15</v>
      </c>
      <c r="O2" t="s">
        <v>16</v>
      </c>
      <c r="Q2" t="s">
        <v>20</v>
      </c>
    </row>
    <row r="3" spans="2:17" x14ac:dyDescent="0.3">
      <c r="B3">
        <v>1</v>
      </c>
      <c r="C3" s="6">
        <f>Parameters!$C$5</f>
        <v>7.0000000000000007E-2</v>
      </c>
      <c r="D3" s="6">
        <f>_xlfn.NORM.INV(Numbers!B3,Parameters!$C$11,Parameters!$D$11)</f>
        <v>6.3881139182109359E-2</v>
      </c>
      <c r="E3" s="6">
        <f t="shared" ref="E3:G22" si="0">$D3</f>
        <v>6.3881139182109359E-2</v>
      </c>
      <c r="F3" s="6">
        <f t="shared" si="0"/>
        <v>6.3881139182109359E-2</v>
      </c>
      <c r="G3" s="6">
        <f t="shared" si="0"/>
        <v>6.3881139182109359E-2</v>
      </c>
      <c r="I3">
        <v>1</v>
      </c>
      <c r="J3" s="7">
        <f>Parameters!$C$3</f>
        <v>100000</v>
      </c>
      <c r="K3" s="8">
        <f t="shared" ref="K3:O3" si="1">J3*(1+C3)</f>
        <v>107000</v>
      </c>
      <c r="L3" s="8">
        <f t="shared" si="1"/>
        <v>113835.28189248568</v>
      </c>
      <c r="M3" s="8">
        <f t="shared" si="1"/>
        <v>121107.2093788942</v>
      </c>
      <c r="N3" s="8">
        <f t="shared" si="1"/>
        <v>128843.67587718419</v>
      </c>
      <c r="O3" s="8">
        <f t="shared" si="1"/>
        <v>137074.35666862916</v>
      </c>
      <c r="Q3" s="6">
        <f>(O3/J3)^(1/Parameters!$C$7)-1</f>
        <v>6.5102105635759466E-2</v>
      </c>
    </row>
    <row r="4" spans="2:17" x14ac:dyDescent="0.3">
      <c r="B4">
        <v>2</v>
      </c>
      <c r="C4" s="6">
        <f>Parameters!$C$5</f>
        <v>7.0000000000000007E-2</v>
      </c>
      <c r="D4" s="6">
        <f>_xlfn.NORM.INV(Numbers!B4,Parameters!$C$11,Parameters!$D$11)</f>
        <v>8.8290457464188718E-2</v>
      </c>
      <c r="E4" s="6">
        <f t="shared" si="0"/>
        <v>8.8290457464188718E-2</v>
      </c>
      <c r="F4" s="6">
        <f t="shared" si="0"/>
        <v>8.8290457464188718E-2</v>
      </c>
      <c r="G4" s="6">
        <f t="shared" si="0"/>
        <v>8.8290457464188718E-2</v>
      </c>
      <c r="I4">
        <v>2</v>
      </c>
      <c r="J4" s="7">
        <f>Parameters!$C$3</f>
        <v>100000</v>
      </c>
      <c r="K4" s="8">
        <f t="shared" ref="K4:K67" si="2">J4*(1+C4)</f>
        <v>107000</v>
      </c>
      <c r="L4" s="8">
        <f t="shared" ref="L4:L67" si="3">K4*(1+D4)</f>
        <v>116447.07894866819</v>
      </c>
      <c r="M4" s="8">
        <f t="shared" ref="M4:M67" si="4">L4*(1+E4)</f>
        <v>126728.24481941461</v>
      </c>
      <c r="N4" s="8">
        <f t="shared" ref="N4:N67" si="5">M4*(1+F4)</f>
        <v>137917.13952815442</v>
      </c>
      <c r="O4" s="8">
        <f t="shared" ref="O4:O67" si="6">N4*(1+G4)</f>
        <v>150093.90686924753</v>
      </c>
      <c r="Q4" s="6">
        <f>(O4/J4)^(1/Parameters!$C$7)-1</f>
        <v>8.4607523005641561E-2</v>
      </c>
    </row>
    <row r="5" spans="2:17" x14ac:dyDescent="0.3">
      <c r="B5">
        <v>3</v>
      </c>
      <c r="C5" s="6">
        <f>Parameters!$C$5</f>
        <v>7.0000000000000007E-2</v>
      </c>
      <c r="D5" s="6">
        <f>_xlfn.NORM.INV(Numbers!B5,Parameters!$C$11,Parameters!$D$11)</f>
        <v>8.058427344676912E-2</v>
      </c>
      <c r="E5" s="6">
        <f t="shared" si="0"/>
        <v>8.058427344676912E-2</v>
      </c>
      <c r="F5" s="6">
        <f t="shared" si="0"/>
        <v>8.058427344676912E-2</v>
      </c>
      <c r="G5" s="6">
        <f t="shared" si="0"/>
        <v>8.058427344676912E-2</v>
      </c>
      <c r="I5">
        <v>3</v>
      </c>
      <c r="J5" s="7">
        <f>Parameters!$C$3</f>
        <v>100000</v>
      </c>
      <c r="K5" s="8">
        <f t="shared" si="2"/>
        <v>107000</v>
      </c>
      <c r="L5" s="8">
        <f t="shared" si="3"/>
        <v>115622.51725880431</v>
      </c>
      <c r="M5" s="8">
        <f t="shared" si="4"/>
        <v>124939.87380619158</v>
      </c>
      <c r="N5" s="8">
        <f t="shared" si="5"/>
        <v>135008.06276139457</v>
      </c>
      <c r="O5" s="8">
        <f t="shared" si="6"/>
        <v>145887.58940847736</v>
      </c>
      <c r="Q5" s="6">
        <f>(O5/J5)^(1/Parameters!$C$7)-1</f>
        <v>7.8459075880409124E-2</v>
      </c>
    </row>
    <row r="6" spans="2:17" x14ac:dyDescent="0.3">
      <c r="B6">
        <v>4</v>
      </c>
      <c r="C6" s="6">
        <f>Parameters!$C$5</f>
        <v>7.0000000000000007E-2</v>
      </c>
      <c r="D6" s="6">
        <f>_xlfn.NORM.INV(Numbers!B6,Parameters!$C$11,Parameters!$D$11)</f>
        <v>7.6327838456689168E-2</v>
      </c>
      <c r="E6" s="6">
        <f t="shared" si="0"/>
        <v>7.6327838456689168E-2</v>
      </c>
      <c r="F6" s="6">
        <f t="shared" si="0"/>
        <v>7.6327838456689168E-2</v>
      </c>
      <c r="G6" s="6">
        <f t="shared" si="0"/>
        <v>7.6327838456689168E-2</v>
      </c>
      <c r="I6">
        <v>4</v>
      </c>
      <c r="J6" s="7">
        <f>Parameters!$C$3</f>
        <v>100000</v>
      </c>
      <c r="K6" s="8">
        <f t="shared" si="2"/>
        <v>107000</v>
      </c>
      <c r="L6" s="8">
        <f t="shared" si="3"/>
        <v>115167.07871486574</v>
      </c>
      <c r="M6" s="8">
        <f t="shared" si="4"/>
        <v>123957.53289454282</v>
      </c>
      <c r="N6" s="8">
        <f t="shared" si="5"/>
        <v>133418.94344080723</v>
      </c>
      <c r="O6" s="8">
        <f t="shared" si="6"/>
        <v>143602.5230028193</v>
      </c>
      <c r="Q6" s="6">
        <f>(O6/J6)^(1/Parameters!$C$7)-1</f>
        <v>7.5059284064318499E-2</v>
      </c>
    </row>
    <row r="7" spans="2:17" x14ac:dyDescent="0.3">
      <c r="B7">
        <v>5</v>
      </c>
      <c r="C7" s="6">
        <f>Parameters!$C$5</f>
        <v>7.0000000000000007E-2</v>
      </c>
      <c r="D7" s="6">
        <f>_xlfn.NORM.INV(Numbers!B7,Parameters!$C$11,Parameters!$D$11)</f>
        <v>9.4497207420810331E-2</v>
      </c>
      <c r="E7" s="6">
        <f t="shared" si="0"/>
        <v>9.4497207420810331E-2</v>
      </c>
      <c r="F7" s="6">
        <f t="shared" si="0"/>
        <v>9.4497207420810331E-2</v>
      </c>
      <c r="G7" s="6">
        <f t="shared" si="0"/>
        <v>9.4497207420810331E-2</v>
      </c>
      <c r="I7">
        <v>5</v>
      </c>
      <c r="J7" s="7">
        <f>Parameters!$C$3</f>
        <v>100000</v>
      </c>
      <c r="K7" s="8">
        <f t="shared" si="2"/>
        <v>107000</v>
      </c>
      <c r="L7" s="8">
        <f t="shared" si="3"/>
        <v>117111.20119402671</v>
      </c>
      <c r="M7" s="8">
        <f t="shared" si="4"/>
        <v>128177.88266455891</v>
      </c>
      <c r="N7" s="8">
        <f t="shared" si="5"/>
        <v>140290.33462947202</v>
      </c>
      <c r="O7" s="8">
        <f t="shared" si="6"/>
        <v>153547.37948008813</v>
      </c>
      <c r="Q7" s="6">
        <f>(O7/J7)^(1/Parameters!$C$7)-1</f>
        <v>8.9553303458987266E-2</v>
      </c>
    </row>
    <row r="8" spans="2:17" x14ac:dyDescent="0.3">
      <c r="B8">
        <v>6</v>
      </c>
      <c r="C8" s="6">
        <f>Parameters!$C$5</f>
        <v>7.0000000000000007E-2</v>
      </c>
      <c r="D8" s="6">
        <f>_xlfn.NORM.INV(Numbers!B8,Parameters!$C$11,Parameters!$D$11)</f>
        <v>8.0075996418400117E-2</v>
      </c>
      <c r="E8" s="6">
        <f t="shared" si="0"/>
        <v>8.0075996418400117E-2</v>
      </c>
      <c r="F8" s="6">
        <f t="shared" si="0"/>
        <v>8.0075996418400117E-2</v>
      </c>
      <c r="G8" s="6">
        <f t="shared" si="0"/>
        <v>8.0075996418400117E-2</v>
      </c>
      <c r="I8">
        <v>6</v>
      </c>
      <c r="J8" s="7">
        <f>Parameters!$C$3</f>
        <v>100000</v>
      </c>
      <c r="K8" s="8">
        <f t="shared" si="2"/>
        <v>107000</v>
      </c>
      <c r="L8" s="8">
        <f t="shared" si="3"/>
        <v>115568.13161676882</v>
      </c>
      <c r="M8" s="8">
        <f t="shared" si="4"/>
        <v>124822.36491019439</v>
      </c>
      <c r="N8" s="8">
        <f t="shared" si="5"/>
        <v>134817.64015567934</v>
      </c>
      <c r="O8" s="8">
        <f t="shared" si="6"/>
        <v>145613.29702592269</v>
      </c>
      <c r="Q8" s="6">
        <f>(O8/J8)^(1/Parameters!$C$7)-1</f>
        <v>7.8053234872818233E-2</v>
      </c>
    </row>
    <row r="9" spans="2:17" x14ac:dyDescent="0.3">
      <c r="B9">
        <v>7</v>
      </c>
      <c r="C9" s="6">
        <f>Parameters!$C$5</f>
        <v>7.0000000000000007E-2</v>
      </c>
      <c r="D9" s="6">
        <f>_xlfn.NORM.INV(Numbers!B9,Parameters!$C$11,Parameters!$D$11)</f>
        <v>9.5993876075896115E-2</v>
      </c>
      <c r="E9" s="6">
        <f t="shared" si="0"/>
        <v>9.5993876075896115E-2</v>
      </c>
      <c r="F9" s="6">
        <f t="shared" si="0"/>
        <v>9.5993876075896115E-2</v>
      </c>
      <c r="G9" s="6">
        <f t="shared" si="0"/>
        <v>9.5993876075896115E-2</v>
      </c>
      <c r="I9">
        <v>7</v>
      </c>
      <c r="J9" s="7">
        <f>Parameters!$C$3</f>
        <v>100000</v>
      </c>
      <c r="K9" s="8">
        <f t="shared" si="2"/>
        <v>107000</v>
      </c>
      <c r="L9" s="8">
        <f t="shared" si="3"/>
        <v>117271.34474012088</v>
      </c>
      <c r="M9" s="8">
        <f t="shared" si="4"/>
        <v>128528.67567435773</v>
      </c>
      <c r="N9" s="8">
        <f t="shared" si="5"/>
        <v>140866.64143924107</v>
      </c>
      <c r="O9" s="8">
        <f t="shared" si="6"/>
        <v>154388.97636078726</v>
      </c>
      <c r="Q9" s="6">
        <f>(O9/J9)^(1/Parameters!$C$7)-1</f>
        <v>9.0745067054748496E-2</v>
      </c>
    </row>
    <row r="10" spans="2:17" x14ac:dyDescent="0.3">
      <c r="B10">
        <v>8</v>
      </c>
      <c r="C10" s="6">
        <f>Parameters!$C$5</f>
        <v>7.0000000000000007E-2</v>
      </c>
      <c r="D10" s="6">
        <f>_xlfn.NORM.INV(Numbers!B10,Parameters!$C$11,Parameters!$D$11)</f>
        <v>6.4344019732840207E-2</v>
      </c>
      <c r="E10" s="6">
        <f t="shared" si="0"/>
        <v>6.4344019732840207E-2</v>
      </c>
      <c r="F10" s="6">
        <f t="shared" si="0"/>
        <v>6.4344019732840207E-2</v>
      </c>
      <c r="G10" s="6">
        <f t="shared" si="0"/>
        <v>6.4344019732840207E-2</v>
      </c>
      <c r="I10">
        <v>8</v>
      </c>
      <c r="J10" s="7">
        <f>Parameters!$C$3</f>
        <v>100000</v>
      </c>
      <c r="K10" s="8">
        <f t="shared" si="2"/>
        <v>107000</v>
      </c>
      <c r="L10" s="8">
        <f t="shared" si="3"/>
        <v>113884.8101114139</v>
      </c>
      <c r="M10" s="8">
        <f t="shared" si="4"/>
        <v>121212.61658049347</v>
      </c>
      <c r="N10" s="8">
        <f t="shared" si="5"/>
        <v>129011.92357361794</v>
      </c>
      <c r="O10" s="8">
        <f t="shared" si="6"/>
        <v>137313.06932981047</v>
      </c>
      <c r="Q10" s="6">
        <f>(O10/J10)^(1/Parameters!$C$7)-1</f>
        <v>6.5472818930233601E-2</v>
      </c>
    </row>
    <row r="11" spans="2:17" x14ac:dyDescent="0.3">
      <c r="B11">
        <v>9</v>
      </c>
      <c r="C11" s="6">
        <f>Parameters!$C$5</f>
        <v>7.0000000000000007E-2</v>
      </c>
      <c r="D11" s="6">
        <f>_xlfn.NORM.INV(Numbers!B11,Parameters!$C$11,Parameters!$D$11)</f>
        <v>8.6684592528897847E-2</v>
      </c>
      <c r="E11" s="6">
        <f t="shared" si="0"/>
        <v>8.6684592528897847E-2</v>
      </c>
      <c r="F11" s="6">
        <f t="shared" si="0"/>
        <v>8.6684592528897847E-2</v>
      </c>
      <c r="G11" s="6">
        <f t="shared" si="0"/>
        <v>8.6684592528897847E-2</v>
      </c>
      <c r="I11">
        <v>9</v>
      </c>
      <c r="J11" s="7">
        <f>Parameters!$C$3</f>
        <v>100000</v>
      </c>
      <c r="K11" s="8">
        <f t="shared" si="2"/>
        <v>107000</v>
      </c>
      <c r="L11" s="8">
        <f t="shared" si="3"/>
        <v>116275.25140059208</v>
      </c>
      <c r="M11" s="8">
        <f t="shared" si="4"/>
        <v>126354.52418944758</v>
      </c>
      <c r="N11" s="8">
        <f t="shared" si="5"/>
        <v>137307.51463299262</v>
      </c>
      <c r="O11" s="8">
        <f t="shared" si="6"/>
        <v>149209.96059010929</v>
      </c>
      <c r="Q11" s="6">
        <f>(O11/J11)^(1/Parameters!$C$7)-1</f>
        <v>8.3326989606028024E-2</v>
      </c>
    </row>
    <row r="12" spans="2:17" x14ac:dyDescent="0.3">
      <c r="B12">
        <v>10</v>
      </c>
      <c r="C12" s="6">
        <f>Parameters!$C$5</f>
        <v>7.0000000000000007E-2</v>
      </c>
      <c r="D12" s="6">
        <f>_xlfn.NORM.INV(Numbers!B12,Parameters!$C$11,Parameters!$D$11)</f>
        <v>0.10089310068911451</v>
      </c>
      <c r="E12" s="6">
        <f t="shared" si="0"/>
        <v>0.10089310068911451</v>
      </c>
      <c r="F12" s="6">
        <f t="shared" si="0"/>
        <v>0.10089310068911451</v>
      </c>
      <c r="G12" s="6">
        <f t="shared" si="0"/>
        <v>0.10089310068911451</v>
      </c>
      <c r="I12">
        <v>10</v>
      </c>
      <c r="J12" s="7">
        <f>Parameters!$C$3</f>
        <v>100000</v>
      </c>
      <c r="K12" s="8">
        <f t="shared" si="2"/>
        <v>107000</v>
      </c>
      <c r="L12" s="8">
        <f t="shared" si="3"/>
        <v>117795.56177373526</v>
      </c>
      <c r="M12" s="8">
        <f t="shared" si="4"/>
        <v>129680.32124850353</v>
      </c>
      <c r="N12" s="8">
        <f t="shared" si="5"/>
        <v>142764.17095762552</v>
      </c>
      <c r="O12" s="8">
        <f t="shared" si="6"/>
        <v>157168.09083285119</v>
      </c>
      <c r="Q12" s="6">
        <f>(O12/J12)^(1/Parameters!$C$7)-1</f>
        <v>9.4643935989222383E-2</v>
      </c>
    </row>
    <row r="13" spans="2:17" x14ac:dyDescent="0.3">
      <c r="B13">
        <v>11</v>
      </c>
      <c r="C13" s="6">
        <f>Parameters!$C$5</f>
        <v>7.0000000000000007E-2</v>
      </c>
      <c r="D13" s="6">
        <f>_xlfn.NORM.INV(Numbers!B13,Parameters!$C$11,Parameters!$D$11)</f>
        <v>0.10073850884758892</v>
      </c>
      <c r="E13" s="6">
        <f t="shared" si="0"/>
        <v>0.10073850884758892</v>
      </c>
      <c r="F13" s="6">
        <f t="shared" si="0"/>
        <v>0.10073850884758892</v>
      </c>
      <c r="G13" s="6">
        <f t="shared" si="0"/>
        <v>0.10073850884758892</v>
      </c>
      <c r="I13">
        <v>11</v>
      </c>
      <c r="J13" s="7">
        <f>Parameters!$C$3</f>
        <v>100000</v>
      </c>
      <c r="K13" s="8">
        <f t="shared" si="2"/>
        <v>107000</v>
      </c>
      <c r="L13" s="8">
        <f t="shared" si="3"/>
        <v>117779.02044669201</v>
      </c>
      <c r="M13" s="8">
        <f t="shared" si="4"/>
        <v>129643.90334002145</v>
      </c>
      <c r="N13" s="8">
        <f t="shared" si="5"/>
        <v>142704.03684367618</v>
      </c>
      <c r="O13" s="8">
        <f t="shared" si="6"/>
        <v>157079.8287218395</v>
      </c>
      <c r="Q13" s="6">
        <f>(O13/J13)^(1/Parameters!$C$7)-1</f>
        <v>9.4520962815384024E-2</v>
      </c>
    </row>
    <row r="14" spans="2:17" x14ac:dyDescent="0.3">
      <c r="B14">
        <v>12</v>
      </c>
      <c r="C14" s="6">
        <f>Parameters!$C$5</f>
        <v>7.0000000000000007E-2</v>
      </c>
      <c r="D14" s="6">
        <f>_xlfn.NORM.INV(Numbers!B14,Parameters!$C$11,Parameters!$D$11)</f>
        <v>7.526512116257425E-2</v>
      </c>
      <c r="E14" s="6">
        <f t="shared" si="0"/>
        <v>7.526512116257425E-2</v>
      </c>
      <c r="F14" s="6">
        <f t="shared" si="0"/>
        <v>7.526512116257425E-2</v>
      </c>
      <c r="G14" s="6">
        <f t="shared" si="0"/>
        <v>7.526512116257425E-2</v>
      </c>
      <c r="I14">
        <v>12</v>
      </c>
      <c r="J14" s="7">
        <f>Parameters!$C$3</f>
        <v>100000</v>
      </c>
      <c r="K14" s="8">
        <f t="shared" si="2"/>
        <v>107000</v>
      </c>
      <c r="L14" s="8">
        <f t="shared" si="3"/>
        <v>115053.36796439545</v>
      </c>
      <c r="M14" s="8">
        <f t="shared" si="4"/>
        <v>123712.87364439793</v>
      </c>
      <c r="N14" s="8">
        <f t="shared" si="5"/>
        <v>133024.1380686138</v>
      </c>
      <c r="O14" s="8">
        <f t="shared" si="6"/>
        <v>143036.21593789503</v>
      </c>
      <c r="Q14" s="6">
        <f>(O14/J14)^(1/Parameters!$C$7)-1</f>
        <v>7.4210028362980962E-2</v>
      </c>
    </row>
    <row r="15" spans="2:17" x14ac:dyDescent="0.3">
      <c r="B15">
        <v>13</v>
      </c>
      <c r="C15" s="6">
        <f>Parameters!$C$5</f>
        <v>7.0000000000000007E-2</v>
      </c>
      <c r="D15" s="6">
        <f>_xlfn.NORM.INV(Numbers!B15,Parameters!$C$11,Parameters!$D$11)</f>
        <v>9.4307762458863201E-2</v>
      </c>
      <c r="E15" s="6">
        <f t="shared" si="0"/>
        <v>9.4307762458863201E-2</v>
      </c>
      <c r="F15" s="6">
        <f t="shared" si="0"/>
        <v>9.4307762458863201E-2</v>
      </c>
      <c r="G15" s="6">
        <f t="shared" si="0"/>
        <v>9.4307762458863201E-2</v>
      </c>
      <c r="I15">
        <v>13</v>
      </c>
      <c r="J15" s="7">
        <f>Parameters!$C$3</f>
        <v>100000</v>
      </c>
      <c r="K15" s="8">
        <f t="shared" si="2"/>
        <v>107000</v>
      </c>
      <c r="L15" s="8">
        <f t="shared" si="3"/>
        <v>117090.93058309838</v>
      </c>
      <c r="M15" s="8">
        <f t="shared" si="4"/>
        <v>128133.51425061647</v>
      </c>
      <c r="N15" s="8">
        <f t="shared" si="5"/>
        <v>140217.49927558299</v>
      </c>
      <c r="O15" s="8">
        <f t="shared" si="6"/>
        <v>153441.09788984052</v>
      </c>
      <c r="Q15" s="6">
        <f>(O15/J15)^(1/Parameters!$C$7)-1</f>
        <v>8.9402429464470856E-2</v>
      </c>
    </row>
    <row r="16" spans="2:17" x14ac:dyDescent="0.3">
      <c r="B16">
        <v>14</v>
      </c>
      <c r="C16" s="6">
        <f>Parameters!$C$5</f>
        <v>7.0000000000000007E-2</v>
      </c>
      <c r="D16" s="6">
        <f>_xlfn.NORM.INV(Numbers!B16,Parameters!$C$11,Parameters!$D$11)</f>
        <v>7.6162050391868574E-2</v>
      </c>
      <c r="E16" s="6">
        <f t="shared" si="0"/>
        <v>7.6162050391868574E-2</v>
      </c>
      <c r="F16" s="6">
        <f t="shared" si="0"/>
        <v>7.6162050391868574E-2</v>
      </c>
      <c r="G16" s="6">
        <f t="shared" si="0"/>
        <v>7.6162050391868574E-2</v>
      </c>
      <c r="I16">
        <v>14</v>
      </c>
      <c r="J16" s="7">
        <f>Parameters!$C$3</f>
        <v>100000</v>
      </c>
      <c r="K16" s="8">
        <f t="shared" si="2"/>
        <v>107000</v>
      </c>
      <c r="L16" s="8">
        <f t="shared" si="3"/>
        <v>115149.33939192993</v>
      </c>
      <c r="M16" s="8">
        <f t="shared" si="4"/>
        <v>123919.34918128846</v>
      </c>
      <c r="N16" s="8">
        <f t="shared" si="5"/>
        <v>133357.30089816131</v>
      </c>
      <c r="O16" s="8">
        <f t="shared" si="6"/>
        <v>143514.06636929064</v>
      </c>
      <c r="Q16" s="6">
        <f>(O16/J16)^(1/Parameters!$C$7)-1</f>
        <v>7.4926807889382108E-2</v>
      </c>
    </row>
    <row r="17" spans="2:17" x14ac:dyDescent="0.3">
      <c r="B17">
        <v>15</v>
      </c>
      <c r="C17" s="6">
        <f>Parameters!$C$5</f>
        <v>7.0000000000000007E-2</v>
      </c>
      <c r="D17" s="6">
        <f>_xlfn.NORM.INV(Numbers!B17,Parameters!$C$11,Parameters!$D$11)</f>
        <v>6.0946331668711357E-2</v>
      </c>
      <c r="E17" s="6">
        <f t="shared" si="0"/>
        <v>6.0946331668711357E-2</v>
      </c>
      <c r="F17" s="6">
        <f t="shared" si="0"/>
        <v>6.0946331668711357E-2</v>
      </c>
      <c r="G17" s="6">
        <f t="shared" si="0"/>
        <v>6.0946331668711357E-2</v>
      </c>
      <c r="I17">
        <v>15</v>
      </c>
      <c r="J17" s="7">
        <f>Parameters!$C$3</f>
        <v>100000</v>
      </c>
      <c r="K17" s="8">
        <f t="shared" si="2"/>
        <v>107000</v>
      </c>
      <c r="L17" s="8">
        <f t="shared" si="3"/>
        <v>113521.25748855212</v>
      </c>
      <c r="M17" s="8">
        <f t="shared" si="4"/>
        <v>120439.96169889859</v>
      </c>
      <c r="N17" s="8">
        <f t="shared" si="5"/>
        <v>127780.33555076655</v>
      </c>
      <c r="O17" s="8">
        <f t="shared" si="6"/>
        <v>135568.0782619828</v>
      </c>
      <c r="Q17" s="6">
        <f>(O17/J17)^(1/Parameters!$C$7)-1</f>
        <v>6.2750915978994959E-2</v>
      </c>
    </row>
    <row r="18" spans="2:17" x14ac:dyDescent="0.3">
      <c r="B18">
        <v>16</v>
      </c>
      <c r="C18" s="6">
        <f>Parameters!$C$5</f>
        <v>7.0000000000000007E-2</v>
      </c>
      <c r="D18" s="6">
        <f>_xlfn.NORM.INV(Numbers!B18,Parameters!$C$11,Parameters!$D$11)</f>
        <v>8.1989602464846489E-2</v>
      </c>
      <c r="E18" s="6">
        <f t="shared" si="0"/>
        <v>8.1989602464846489E-2</v>
      </c>
      <c r="F18" s="6">
        <f t="shared" si="0"/>
        <v>8.1989602464846489E-2</v>
      </c>
      <c r="G18" s="6">
        <f t="shared" si="0"/>
        <v>8.1989602464846489E-2</v>
      </c>
      <c r="I18">
        <v>16</v>
      </c>
      <c r="J18" s="7">
        <f>Parameters!$C$3</f>
        <v>100000</v>
      </c>
      <c r="K18" s="8">
        <f t="shared" si="2"/>
        <v>107000</v>
      </c>
      <c r="L18" s="8">
        <f t="shared" si="3"/>
        <v>115772.88746373857</v>
      </c>
      <c r="M18" s="8">
        <f t="shared" si="4"/>
        <v>125265.06048309791</v>
      </c>
      <c r="N18" s="8">
        <f t="shared" si="5"/>
        <v>135535.49299484206</v>
      </c>
      <c r="O18" s="8">
        <f t="shared" si="6"/>
        <v>146647.99418536614</v>
      </c>
      <c r="Q18" s="6">
        <f>(O18/J18)^(1/Parameters!$C$7)-1</f>
        <v>7.9580982143378831E-2</v>
      </c>
    </row>
    <row r="19" spans="2:17" x14ac:dyDescent="0.3">
      <c r="B19">
        <v>17</v>
      </c>
      <c r="C19" s="6">
        <f>Parameters!$C$5</f>
        <v>7.0000000000000007E-2</v>
      </c>
      <c r="D19" s="6">
        <f>_xlfn.NORM.INV(Numbers!B19,Parameters!$C$11,Parameters!$D$11)</f>
        <v>8.4588915331893347E-2</v>
      </c>
      <c r="E19" s="6">
        <f t="shared" si="0"/>
        <v>8.4588915331893347E-2</v>
      </c>
      <c r="F19" s="6">
        <f t="shared" si="0"/>
        <v>8.4588915331893347E-2</v>
      </c>
      <c r="G19" s="6">
        <f t="shared" si="0"/>
        <v>8.4588915331893347E-2</v>
      </c>
      <c r="I19">
        <v>17</v>
      </c>
      <c r="J19" s="7">
        <f>Parameters!$C$3</f>
        <v>100000</v>
      </c>
      <c r="K19" s="8">
        <f t="shared" si="2"/>
        <v>107000</v>
      </c>
      <c r="L19" s="8">
        <f t="shared" si="3"/>
        <v>116051.01394051258</v>
      </c>
      <c r="M19" s="8">
        <f t="shared" si="4"/>
        <v>125867.64333290697</v>
      </c>
      <c r="N19" s="8">
        <f t="shared" si="5"/>
        <v>136514.65075781918</v>
      </c>
      <c r="O19" s="8">
        <f t="shared" si="6"/>
        <v>148062.27699233533</v>
      </c>
      <c r="Q19" s="6">
        <f>(O19/J19)^(1/Parameters!$C$7)-1</f>
        <v>8.1655305401034051E-2</v>
      </c>
    </row>
    <row r="20" spans="2:17" x14ac:dyDescent="0.3">
      <c r="B20">
        <v>18</v>
      </c>
      <c r="C20" s="6">
        <f>Parameters!$C$5</f>
        <v>7.0000000000000007E-2</v>
      </c>
      <c r="D20" s="6">
        <f>_xlfn.NORM.INV(Numbers!B20,Parameters!$C$11,Parameters!$D$11)</f>
        <v>7.9364223341003792E-2</v>
      </c>
      <c r="E20" s="6">
        <f t="shared" si="0"/>
        <v>7.9364223341003792E-2</v>
      </c>
      <c r="F20" s="6">
        <f t="shared" si="0"/>
        <v>7.9364223341003792E-2</v>
      </c>
      <c r="G20" s="6">
        <f t="shared" si="0"/>
        <v>7.9364223341003792E-2</v>
      </c>
      <c r="I20">
        <v>18</v>
      </c>
      <c r="J20" s="7">
        <f>Parameters!$C$3</f>
        <v>100000</v>
      </c>
      <c r="K20" s="8">
        <f t="shared" si="2"/>
        <v>107000</v>
      </c>
      <c r="L20" s="8">
        <f t="shared" si="3"/>
        <v>115491.97189748741</v>
      </c>
      <c r="M20" s="8">
        <f t="shared" si="4"/>
        <v>124657.90254925255</v>
      </c>
      <c r="N20" s="8">
        <f t="shared" si="5"/>
        <v>134551.28016839252</v>
      </c>
      <c r="O20" s="8">
        <f t="shared" si="6"/>
        <v>145229.8380184948</v>
      </c>
      <c r="Q20" s="6">
        <f>(O20/J20)^(1/Parameters!$C$7)-1</f>
        <v>7.7484845350841436E-2</v>
      </c>
    </row>
    <row r="21" spans="2:17" x14ac:dyDescent="0.3">
      <c r="B21">
        <v>19</v>
      </c>
      <c r="C21" s="6">
        <f>Parameters!$C$5</f>
        <v>7.0000000000000007E-2</v>
      </c>
      <c r="D21" s="6">
        <f>_xlfn.NORM.INV(Numbers!B21,Parameters!$C$11,Parameters!$D$11)</f>
        <v>8.601309678875263E-2</v>
      </c>
      <c r="E21" s="6">
        <f t="shared" si="0"/>
        <v>8.601309678875263E-2</v>
      </c>
      <c r="F21" s="6">
        <f t="shared" si="0"/>
        <v>8.601309678875263E-2</v>
      </c>
      <c r="G21" s="6">
        <f t="shared" si="0"/>
        <v>8.601309678875263E-2</v>
      </c>
      <c r="I21">
        <v>19</v>
      </c>
      <c r="J21" s="7">
        <f>Parameters!$C$3</f>
        <v>100000</v>
      </c>
      <c r="K21" s="8">
        <f t="shared" si="2"/>
        <v>107000</v>
      </c>
      <c r="L21" s="8">
        <f t="shared" si="3"/>
        <v>116203.40135639654</v>
      </c>
      <c r="M21" s="8">
        <f t="shared" si="4"/>
        <v>126198.41576444656</v>
      </c>
      <c r="N21" s="8">
        <f t="shared" si="5"/>
        <v>137053.13231418116</v>
      </c>
      <c r="O21" s="8">
        <f t="shared" si="6"/>
        <v>148841.49664912256</v>
      </c>
      <c r="Q21" s="6">
        <f>(O21/J21)^(1/Parameters!$C$7)-1</f>
        <v>8.2791419725932736E-2</v>
      </c>
    </row>
    <row r="22" spans="2:17" x14ac:dyDescent="0.3">
      <c r="B22">
        <v>20</v>
      </c>
      <c r="C22" s="6">
        <f>Parameters!$C$5</f>
        <v>7.0000000000000007E-2</v>
      </c>
      <c r="D22" s="6">
        <f>_xlfn.NORM.INV(Numbers!B22,Parameters!$C$11,Parameters!$D$11)</f>
        <v>8.8073683433334687E-2</v>
      </c>
      <c r="E22" s="6">
        <f t="shared" si="0"/>
        <v>8.8073683433334687E-2</v>
      </c>
      <c r="F22" s="6">
        <f t="shared" si="0"/>
        <v>8.8073683433334687E-2</v>
      </c>
      <c r="G22" s="6">
        <f t="shared" si="0"/>
        <v>8.8073683433334687E-2</v>
      </c>
      <c r="I22">
        <v>20</v>
      </c>
      <c r="J22" s="7">
        <f>Parameters!$C$3</f>
        <v>100000</v>
      </c>
      <c r="K22" s="8">
        <f t="shared" si="2"/>
        <v>107000</v>
      </c>
      <c r="L22" s="8">
        <f t="shared" si="3"/>
        <v>116423.88412736681</v>
      </c>
      <c r="M22" s="8">
        <f t="shared" si="4"/>
        <v>126677.76444207974</v>
      </c>
      <c r="N22" s="8">
        <f t="shared" si="5"/>
        <v>137834.74176559402</v>
      </c>
      <c r="O22" s="8">
        <f t="shared" si="6"/>
        <v>149974.35517797238</v>
      </c>
      <c r="Q22" s="6">
        <f>(O22/J22)^(1/Parameters!$C$7)-1</f>
        <v>8.44346872141577E-2</v>
      </c>
    </row>
    <row r="23" spans="2:17" x14ac:dyDescent="0.3">
      <c r="B23">
        <v>21</v>
      </c>
      <c r="C23" s="6">
        <f>Parameters!$C$5</f>
        <v>7.0000000000000007E-2</v>
      </c>
      <c r="D23" s="6">
        <f>_xlfn.NORM.INV(Numbers!B23,Parameters!$C$11,Parameters!$D$11)</f>
        <v>9.992346185597871E-2</v>
      </c>
      <c r="E23" s="6">
        <f t="shared" ref="E23:G42" si="7">$D23</f>
        <v>9.992346185597871E-2</v>
      </c>
      <c r="F23" s="6">
        <f t="shared" si="7"/>
        <v>9.992346185597871E-2</v>
      </c>
      <c r="G23" s="6">
        <f t="shared" si="7"/>
        <v>9.992346185597871E-2</v>
      </c>
      <c r="I23">
        <v>21</v>
      </c>
      <c r="J23" s="7">
        <f>Parameters!$C$3</f>
        <v>100000</v>
      </c>
      <c r="K23" s="8">
        <f t="shared" si="2"/>
        <v>107000</v>
      </c>
      <c r="L23" s="8">
        <f t="shared" si="3"/>
        <v>117691.81041858972</v>
      </c>
      <c r="M23" s="8">
        <f t="shared" si="4"/>
        <v>129451.98354771276</v>
      </c>
      <c r="N23" s="8">
        <f t="shared" si="5"/>
        <v>142387.27388792342</v>
      </c>
      <c r="O23" s="8">
        <f t="shared" si="6"/>
        <v>156615.10321904015</v>
      </c>
      <c r="Q23" s="6">
        <f>(O23/J23)^(1/Parameters!$C$7)-1</f>
        <v>9.3872560249051773E-2</v>
      </c>
    </row>
    <row r="24" spans="2:17" x14ac:dyDescent="0.3">
      <c r="B24">
        <v>22</v>
      </c>
      <c r="C24" s="6">
        <f>Parameters!$C$5</f>
        <v>7.0000000000000007E-2</v>
      </c>
      <c r="D24" s="6">
        <f>_xlfn.NORM.INV(Numbers!B24,Parameters!$C$11,Parameters!$D$11)</f>
        <v>8.3552023907038656E-2</v>
      </c>
      <c r="E24" s="6">
        <f t="shared" si="7"/>
        <v>8.3552023907038656E-2</v>
      </c>
      <c r="F24" s="6">
        <f t="shared" si="7"/>
        <v>8.3552023907038656E-2</v>
      </c>
      <c r="G24" s="6">
        <f t="shared" si="7"/>
        <v>8.3552023907038656E-2</v>
      </c>
      <c r="I24">
        <v>22</v>
      </c>
      <c r="J24" s="7">
        <f>Parameters!$C$3</f>
        <v>100000</v>
      </c>
      <c r="K24" s="8">
        <f t="shared" si="2"/>
        <v>107000</v>
      </c>
      <c r="L24" s="8">
        <f t="shared" si="3"/>
        <v>115940.06655805313</v>
      </c>
      <c r="M24" s="8">
        <f t="shared" si="4"/>
        <v>125627.09377089524</v>
      </c>
      <c r="N24" s="8">
        <f t="shared" si="5"/>
        <v>136123.49171301286</v>
      </c>
      <c r="O24" s="8">
        <f t="shared" si="6"/>
        <v>147496.8849469281</v>
      </c>
      <c r="Q24" s="6">
        <f>(O24/J24)^(1/Parameters!$C$7)-1</f>
        <v>8.0827956819786939E-2</v>
      </c>
    </row>
    <row r="25" spans="2:17" x14ac:dyDescent="0.3">
      <c r="B25">
        <v>23</v>
      </c>
      <c r="C25" s="6">
        <f>Parameters!$C$5</f>
        <v>7.0000000000000007E-2</v>
      </c>
      <c r="D25" s="6">
        <f>_xlfn.NORM.INV(Numbers!B25,Parameters!$C$11,Parameters!$D$11)</f>
        <v>7.7287413874476268E-2</v>
      </c>
      <c r="E25" s="6">
        <f t="shared" si="7"/>
        <v>7.7287413874476268E-2</v>
      </c>
      <c r="F25" s="6">
        <f t="shared" si="7"/>
        <v>7.7287413874476268E-2</v>
      </c>
      <c r="G25" s="6">
        <f t="shared" si="7"/>
        <v>7.7287413874476268E-2</v>
      </c>
      <c r="I25">
        <v>23</v>
      </c>
      <c r="J25" s="7">
        <f>Parameters!$C$3</f>
        <v>100000</v>
      </c>
      <c r="K25" s="8">
        <f t="shared" si="2"/>
        <v>107000</v>
      </c>
      <c r="L25" s="8">
        <f t="shared" si="3"/>
        <v>115269.75328456897</v>
      </c>
      <c r="M25" s="8">
        <f t="shared" si="4"/>
        <v>124178.65441388224</v>
      </c>
      <c r="N25" s="8">
        <f t="shared" si="5"/>
        <v>133776.10147194352</v>
      </c>
      <c r="O25" s="8">
        <f t="shared" si="6"/>
        <v>144115.31039291955</v>
      </c>
      <c r="Q25" s="6">
        <f>(O25/J25)^(1/Parameters!$C$7)-1</f>
        <v>7.5825971304100293E-2</v>
      </c>
    </row>
    <row r="26" spans="2:17" x14ac:dyDescent="0.3">
      <c r="B26">
        <v>24</v>
      </c>
      <c r="C26" s="6">
        <f>Parameters!$C$5</f>
        <v>7.0000000000000007E-2</v>
      </c>
      <c r="D26" s="6">
        <f>_xlfn.NORM.INV(Numbers!B26,Parameters!$C$11,Parameters!$D$11)</f>
        <v>0.10637198943714252</v>
      </c>
      <c r="E26" s="6">
        <f t="shared" si="7"/>
        <v>0.10637198943714252</v>
      </c>
      <c r="F26" s="6">
        <f t="shared" si="7"/>
        <v>0.10637198943714252</v>
      </c>
      <c r="G26" s="6">
        <f t="shared" si="7"/>
        <v>0.10637198943714252</v>
      </c>
      <c r="I26">
        <v>24</v>
      </c>
      <c r="J26" s="7">
        <f>Parameters!$C$3</f>
        <v>100000</v>
      </c>
      <c r="K26" s="8">
        <f t="shared" si="2"/>
        <v>107000</v>
      </c>
      <c r="L26" s="8">
        <f t="shared" si="3"/>
        <v>118381.80286977424</v>
      </c>
      <c r="M26" s="8">
        <f t="shared" si="4"/>
        <v>130974.31075418774</v>
      </c>
      <c r="N26" s="8">
        <f t="shared" si="5"/>
        <v>144906.30875426921</v>
      </c>
      <c r="O26" s="8">
        <f t="shared" si="6"/>
        <v>160320.28109845362</v>
      </c>
      <c r="Q26" s="6">
        <f>(O26/J26)^(1/Parameters!$C$7)-1</f>
        <v>9.9000001793143388E-2</v>
      </c>
    </row>
    <row r="27" spans="2:17" x14ac:dyDescent="0.3">
      <c r="B27">
        <v>25</v>
      </c>
      <c r="C27" s="6">
        <f>Parameters!$C$5</f>
        <v>7.0000000000000007E-2</v>
      </c>
      <c r="D27" s="6">
        <f>_xlfn.NORM.INV(Numbers!B27,Parameters!$C$11,Parameters!$D$11)</f>
        <v>9.2134267418971336E-2</v>
      </c>
      <c r="E27" s="6">
        <f t="shared" si="7"/>
        <v>9.2134267418971336E-2</v>
      </c>
      <c r="F27" s="6">
        <f t="shared" si="7"/>
        <v>9.2134267418971336E-2</v>
      </c>
      <c r="G27" s="6">
        <f t="shared" si="7"/>
        <v>9.2134267418971336E-2</v>
      </c>
      <c r="I27">
        <v>25</v>
      </c>
      <c r="J27" s="7">
        <f>Parameters!$C$3</f>
        <v>100000</v>
      </c>
      <c r="K27" s="8">
        <f t="shared" si="2"/>
        <v>107000</v>
      </c>
      <c r="L27" s="8">
        <f t="shared" si="3"/>
        <v>116858.36661382993</v>
      </c>
      <c r="M27" s="8">
        <f t="shared" si="4"/>
        <v>127625.02661357273</v>
      </c>
      <c r="N27" s="8">
        <f t="shared" si="5"/>
        <v>139383.66494494097</v>
      </c>
      <c r="O27" s="8">
        <f t="shared" si="6"/>
        <v>152225.67680481446</v>
      </c>
      <c r="Q27" s="6">
        <f>(O27/J27)^(1/Parameters!$C$7)-1</f>
        <v>8.7671083660204596E-2</v>
      </c>
    </row>
    <row r="28" spans="2:17" x14ac:dyDescent="0.3">
      <c r="B28">
        <v>26</v>
      </c>
      <c r="C28" s="6">
        <f>Parameters!$C$5</f>
        <v>7.0000000000000007E-2</v>
      </c>
      <c r="D28" s="6">
        <f>_xlfn.NORM.INV(Numbers!B28,Parameters!$C$11,Parameters!$D$11)</f>
        <v>8.5562272154257143E-2</v>
      </c>
      <c r="E28" s="6">
        <f t="shared" si="7"/>
        <v>8.5562272154257143E-2</v>
      </c>
      <c r="F28" s="6">
        <f t="shared" si="7"/>
        <v>8.5562272154257143E-2</v>
      </c>
      <c r="G28" s="6">
        <f t="shared" si="7"/>
        <v>8.5562272154257143E-2</v>
      </c>
      <c r="I28">
        <v>26</v>
      </c>
      <c r="J28" s="7">
        <f>Parameters!$C$3</f>
        <v>100000</v>
      </c>
      <c r="K28" s="8">
        <f t="shared" si="2"/>
        <v>107000</v>
      </c>
      <c r="L28" s="8">
        <f t="shared" si="3"/>
        <v>116155.1631205055</v>
      </c>
      <c r="M28" s="8">
        <f t="shared" si="4"/>
        <v>126093.66279954431</v>
      </c>
      <c r="N28" s="8">
        <f t="shared" si="5"/>
        <v>136882.52309292604</v>
      </c>
      <c r="O28" s="8">
        <f t="shared" si="6"/>
        <v>148594.50278696435</v>
      </c>
      <c r="Q28" s="6">
        <f>(O28/J28)^(1/Parameters!$C$7)-1</f>
        <v>8.2431814992004693E-2</v>
      </c>
    </row>
    <row r="29" spans="2:17" x14ac:dyDescent="0.3">
      <c r="B29">
        <v>27</v>
      </c>
      <c r="C29" s="6">
        <f>Parameters!$C$5</f>
        <v>7.0000000000000007E-2</v>
      </c>
      <c r="D29" s="6">
        <f>_xlfn.NORM.INV(Numbers!B29,Parameters!$C$11,Parameters!$D$11)</f>
        <v>7.4833345274646065E-2</v>
      </c>
      <c r="E29" s="6">
        <f t="shared" si="7"/>
        <v>7.4833345274646065E-2</v>
      </c>
      <c r="F29" s="6">
        <f t="shared" si="7"/>
        <v>7.4833345274646065E-2</v>
      </c>
      <c r="G29" s="6">
        <f t="shared" si="7"/>
        <v>7.4833345274646065E-2</v>
      </c>
      <c r="I29">
        <v>27</v>
      </c>
      <c r="J29" s="7">
        <f>Parameters!$C$3</f>
        <v>100000</v>
      </c>
      <c r="K29" s="8">
        <f t="shared" si="2"/>
        <v>107000</v>
      </c>
      <c r="L29" s="8">
        <f t="shared" si="3"/>
        <v>115007.16794438714</v>
      </c>
      <c r="M29" s="8">
        <f t="shared" si="4"/>
        <v>123613.53905222868</v>
      </c>
      <c r="N29" s="8">
        <f t="shared" si="5"/>
        <v>132863.95370074507</v>
      </c>
      <c r="O29" s="8">
        <f t="shared" si="6"/>
        <v>142806.60782258754</v>
      </c>
      <c r="Q29" s="6">
        <f>(O29/J29)^(1/Parameters!$C$7)-1</f>
        <v>7.386493273405792E-2</v>
      </c>
    </row>
    <row r="30" spans="2:17" x14ac:dyDescent="0.3">
      <c r="B30">
        <v>28</v>
      </c>
      <c r="C30" s="6">
        <f>Parameters!$C$5</f>
        <v>7.0000000000000007E-2</v>
      </c>
      <c r="D30" s="6">
        <f>_xlfn.NORM.INV(Numbers!B30,Parameters!$C$11,Parameters!$D$11)</f>
        <v>6.5146410992567294E-2</v>
      </c>
      <c r="E30" s="6">
        <f t="shared" si="7"/>
        <v>6.5146410992567294E-2</v>
      </c>
      <c r="F30" s="6">
        <f t="shared" si="7"/>
        <v>6.5146410992567294E-2</v>
      </c>
      <c r="G30" s="6">
        <f t="shared" si="7"/>
        <v>6.5146410992567294E-2</v>
      </c>
      <c r="I30">
        <v>28</v>
      </c>
      <c r="J30" s="7">
        <f>Parameters!$C$3</f>
        <v>100000</v>
      </c>
      <c r="K30" s="8">
        <f t="shared" si="2"/>
        <v>107000</v>
      </c>
      <c r="L30" s="8">
        <f t="shared" si="3"/>
        <v>113970.66597620469</v>
      </c>
      <c r="M30" s="8">
        <f t="shared" si="4"/>
        <v>121395.44582298712</v>
      </c>
      <c r="N30" s="8">
        <f t="shared" si="5"/>
        <v>129303.92342919737</v>
      </c>
      <c r="O30" s="8">
        <f t="shared" si="6"/>
        <v>137727.60996786732</v>
      </c>
      <c r="Q30" s="6">
        <f>(O30/J30)^(1/Parameters!$C$7)-1</f>
        <v>6.6115364294897061E-2</v>
      </c>
    </row>
    <row r="31" spans="2:17" x14ac:dyDescent="0.3">
      <c r="B31">
        <v>29</v>
      </c>
      <c r="C31" s="6">
        <f>Parameters!$C$5</f>
        <v>7.0000000000000007E-2</v>
      </c>
      <c r="D31" s="6">
        <f>_xlfn.NORM.INV(Numbers!B31,Parameters!$C$11,Parameters!$D$11)</f>
        <v>8.9466509363894525E-2</v>
      </c>
      <c r="E31" s="6">
        <f t="shared" si="7"/>
        <v>8.9466509363894525E-2</v>
      </c>
      <c r="F31" s="6">
        <f t="shared" si="7"/>
        <v>8.9466509363894525E-2</v>
      </c>
      <c r="G31" s="6">
        <f t="shared" si="7"/>
        <v>8.9466509363894525E-2</v>
      </c>
      <c r="I31">
        <v>29</v>
      </c>
      <c r="J31" s="7">
        <f>Parameters!$C$3</f>
        <v>100000</v>
      </c>
      <c r="K31" s="8">
        <f t="shared" si="2"/>
        <v>107000</v>
      </c>
      <c r="L31" s="8">
        <f t="shared" si="3"/>
        <v>116572.91650193671</v>
      </c>
      <c r="M31" s="8">
        <f t="shared" si="4"/>
        <v>127002.28842773371</v>
      </c>
      <c r="N31" s="8">
        <f t="shared" si="5"/>
        <v>138364.73985458957</v>
      </c>
      <c r="O31" s="8">
        <f t="shared" si="6"/>
        <v>150743.75014842302</v>
      </c>
      <c r="Q31" s="6">
        <f>(O31/J31)^(1/Parameters!$C$7)-1</f>
        <v>8.5545079296368565E-2</v>
      </c>
    </row>
    <row r="32" spans="2:17" x14ac:dyDescent="0.3">
      <c r="B32">
        <v>30</v>
      </c>
      <c r="C32" s="6">
        <f>Parameters!$C$5</f>
        <v>7.0000000000000007E-2</v>
      </c>
      <c r="D32" s="6">
        <f>_xlfn.NORM.INV(Numbers!B32,Parameters!$C$11,Parameters!$D$11)</f>
        <v>6.8902226610753528E-2</v>
      </c>
      <c r="E32" s="6">
        <f t="shared" si="7"/>
        <v>6.8902226610753528E-2</v>
      </c>
      <c r="F32" s="6">
        <f t="shared" si="7"/>
        <v>6.8902226610753528E-2</v>
      </c>
      <c r="G32" s="6">
        <f t="shared" si="7"/>
        <v>6.8902226610753528E-2</v>
      </c>
      <c r="I32">
        <v>30</v>
      </c>
      <c r="J32" s="7">
        <f>Parameters!$C$3</f>
        <v>100000</v>
      </c>
      <c r="K32" s="8">
        <f t="shared" si="2"/>
        <v>107000</v>
      </c>
      <c r="L32" s="8">
        <f t="shared" si="3"/>
        <v>114372.53824735063</v>
      </c>
      <c r="M32" s="8">
        <f t="shared" si="4"/>
        <v>122253.06079571666</v>
      </c>
      <c r="N32" s="8">
        <f t="shared" si="5"/>
        <v>130676.56889452136</v>
      </c>
      <c r="O32" s="8">
        <f t="shared" si="6"/>
        <v>139680.47545720742</v>
      </c>
      <c r="Q32" s="6">
        <f>(O32/J32)^(1/Parameters!$C$7)-1</f>
        <v>6.9121691150191733E-2</v>
      </c>
    </row>
    <row r="33" spans="2:17" x14ac:dyDescent="0.3">
      <c r="B33">
        <v>31</v>
      </c>
      <c r="C33" s="6">
        <f>Parameters!$C$5</f>
        <v>7.0000000000000007E-2</v>
      </c>
      <c r="D33" s="6">
        <f>_xlfn.NORM.INV(Numbers!B33,Parameters!$C$11,Parameters!$D$11)</f>
        <v>5.7159194654859635E-2</v>
      </c>
      <c r="E33" s="6">
        <f t="shared" si="7"/>
        <v>5.7159194654859635E-2</v>
      </c>
      <c r="F33" s="6">
        <f t="shared" si="7"/>
        <v>5.7159194654859635E-2</v>
      </c>
      <c r="G33" s="6">
        <f t="shared" si="7"/>
        <v>5.7159194654859635E-2</v>
      </c>
      <c r="I33">
        <v>31</v>
      </c>
      <c r="J33" s="7">
        <f>Parameters!$C$3</f>
        <v>100000</v>
      </c>
      <c r="K33" s="8">
        <f t="shared" si="2"/>
        <v>107000</v>
      </c>
      <c r="L33" s="8">
        <f t="shared" si="3"/>
        <v>113116.03382806999</v>
      </c>
      <c r="M33" s="8">
        <f t="shared" si="4"/>
        <v>119581.65522423435</v>
      </c>
      <c r="N33" s="8">
        <f t="shared" si="5"/>
        <v>126416.84633234669</v>
      </c>
      <c r="O33" s="8">
        <f t="shared" si="6"/>
        <v>133642.73145951077</v>
      </c>
      <c r="Q33" s="6">
        <f>(O33/J33)^(1/Parameters!$C$7)-1</f>
        <v>5.9714968206099117E-2</v>
      </c>
    </row>
    <row r="34" spans="2:17" x14ac:dyDescent="0.3">
      <c r="B34">
        <v>32</v>
      </c>
      <c r="C34" s="6">
        <f>Parameters!$C$5</f>
        <v>7.0000000000000007E-2</v>
      </c>
      <c r="D34" s="6">
        <f>_xlfn.NORM.INV(Numbers!B34,Parameters!$C$11,Parameters!$D$11)</f>
        <v>7.930849166902032E-2</v>
      </c>
      <c r="E34" s="6">
        <f t="shared" si="7"/>
        <v>7.930849166902032E-2</v>
      </c>
      <c r="F34" s="6">
        <f t="shared" si="7"/>
        <v>7.930849166902032E-2</v>
      </c>
      <c r="G34" s="6">
        <f t="shared" si="7"/>
        <v>7.930849166902032E-2</v>
      </c>
      <c r="I34">
        <v>32</v>
      </c>
      <c r="J34" s="7">
        <f>Parameters!$C$3</f>
        <v>100000</v>
      </c>
      <c r="K34" s="8">
        <f t="shared" si="2"/>
        <v>107000</v>
      </c>
      <c r="L34" s="8">
        <f t="shared" si="3"/>
        <v>115486.00860858518</v>
      </c>
      <c r="M34" s="8">
        <f t="shared" si="4"/>
        <v>124645.02976020757</v>
      </c>
      <c r="N34" s="8">
        <f t="shared" si="5"/>
        <v>134530.43906452978</v>
      </c>
      <c r="O34" s="8">
        <f t="shared" si="6"/>
        <v>145199.8452703087</v>
      </c>
      <c r="Q34" s="6">
        <f>(O34/J34)^(1/Parameters!$C$7)-1</f>
        <v>7.7440337414975469E-2</v>
      </c>
    </row>
    <row r="35" spans="2:17" x14ac:dyDescent="0.3">
      <c r="B35">
        <v>33</v>
      </c>
      <c r="C35" s="6">
        <f>Parameters!$C$5</f>
        <v>7.0000000000000007E-2</v>
      </c>
      <c r="D35" s="6">
        <f>_xlfn.NORM.INV(Numbers!B35,Parameters!$C$11,Parameters!$D$11)</f>
        <v>9.094066070070618E-2</v>
      </c>
      <c r="E35" s="6">
        <f t="shared" si="7"/>
        <v>9.094066070070618E-2</v>
      </c>
      <c r="F35" s="6">
        <f t="shared" si="7"/>
        <v>9.094066070070618E-2</v>
      </c>
      <c r="G35" s="6">
        <f t="shared" si="7"/>
        <v>9.094066070070618E-2</v>
      </c>
      <c r="I35">
        <v>33</v>
      </c>
      <c r="J35" s="7">
        <f>Parameters!$C$3</f>
        <v>100000</v>
      </c>
      <c r="K35" s="8">
        <f t="shared" si="2"/>
        <v>107000</v>
      </c>
      <c r="L35" s="8">
        <f t="shared" si="3"/>
        <v>116730.65069497556</v>
      </c>
      <c r="M35" s="8">
        <f t="shared" si="4"/>
        <v>127346.21319319998</v>
      </c>
      <c r="N35" s="8">
        <f t="shared" si="5"/>
        <v>138927.16195872257</v>
      </c>
      <c r="O35" s="8">
        <f t="shared" si="6"/>
        <v>151561.28985652281</v>
      </c>
      <c r="Q35" s="6">
        <f>(O35/J35)^(1/Parameters!$C$7)-1</f>
        <v>8.6719996599945892E-2</v>
      </c>
    </row>
    <row r="36" spans="2:17" x14ac:dyDescent="0.3">
      <c r="B36">
        <v>34</v>
      </c>
      <c r="C36" s="6">
        <f>Parameters!$C$5</f>
        <v>7.0000000000000007E-2</v>
      </c>
      <c r="D36" s="6">
        <f>_xlfn.NORM.INV(Numbers!B36,Parameters!$C$11,Parameters!$D$11)</f>
        <v>7.1500000470474015E-2</v>
      </c>
      <c r="E36" s="6">
        <f t="shared" si="7"/>
        <v>7.1500000470474015E-2</v>
      </c>
      <c r="F36" s="6">
        <f t="shared" si="7"/>
        <v>7.1500000470474015E-2</v>
      </c>
      <c r="G36" s="6">
        <f t="shared" si="7"/>
        <v>7.1500000470474015E-2</v>
      </c>
      <c r="I36">
        <v>34</v>
      </c>
      <c r="J36" s="7">
        <f>Parameters!$C$3</f>
        <v>100000</v>
      </c>
      <c r="K36" s="8">
        <f t="shared" si="2"/>
        <v>107000</v>
      </c>
      <c r="L36" s="8">
        <f t="shared" si="3"/>
        <v>114650.50005034072</v>
      </c>
      <c r="M36" s="8">
        <f t="shared" si="4"/>
        <v>122848.01085788016</v>
      </c>
      <c r="N36" s="8">
        <f t="shared" si="5"/>
        <v>131631.64369201538</v>
      </c>
      <c r="O36" s="8">
        <f t="shared" si="6"/>
        <v>141043.30627792375</v>
      </c>
      <c r="Q36" s="6">
        <f>(O36/J36)^(1/Parameters!$C$7)-1</f>
        <v>7.1199832246233496E-2</v>
      </c>
    </row>
    <row r="37" spans="2:17" x14ac:dyDescent="0.3">
      <c r="B37">
        <v>35</v>
      </c>
      <c r="C37" s="6">
        <f>Parameters!$C$5</f>
        <v>7.0000000000000007E-2</v>
      </c>
      <c r="D37" s="6">
        <f>_xlfn.NORM.INV(Numbers!B37,Parameters!$C$11,Parameters!$D$11)</f>
        <v>7.5887857753967974E-2</v>
      </c>
      <c r="E37" s="6">
        <f t="shared" si="7"/>
        <v>7.5887857753967974E-2</v>
      </c>
      <c r="F37" s="6">
        <f t="shared" si="7"/>
        <v>7.5887857753967974E-2</v>
      </c>
      <c r="G37" s="6">
        <f t="shared" si="7"/>
        <v>7.5887857753967974E-2</v>
      </c>
      <c r="I37">
        <v>35</v>
      </c>
      <c r="J37" s="7">
        <f>Parameters!$C$3</f>
        <v>100000</v>
      </c>
      <c r="K37" s="8">
        <f t="shared" si="2"/>
        <v>107000</v>
      </c>
      <c r="L37" s="8">
        <f t="shared" si="3"/>
        <v>115120.00077967456</v>
      </c>
      <c r="M37" s="8">
        <f t="shared" si="4"/>
        <v>123856.21102347918</v>
      </c>
      <c r="N37" s="8">
        <f t="shared" si="5"/>
        <v>133255.39354757441</v>
      </c>
      <c r="O37" s="8">
        <f t="shared" si="6"/>
        <v>143367.85989806175</v>
      </c>
      <c r="Q37" s="6">
        <f>(O37/J37)^(1/Parameters!$C$7)-1</f>
        <v>7.4707699975517849E-2</v>
      </c>
    </row>
    <row r="38" spans="2:17" x14ac:dyDescent="0.3">
      <c r="B38">
        <v>36</v>
      </c>
      <c r="C38" s="6">
        <f>Parameters!$C$5</f>
        <v>7.0000000000000007E-2</v>
      </c>
      <c r="D38" s="6">
        <f>_xlfn.NORM.INV(Numbers!B38,Parameters!$C$11,Parameters!$D$11)</f>
        <v>8.4279639194054026E-2</v>
      </c>
      <c r="E38" s="6">
        <f t="shared" si="7"/>
        <v>8.4279639194054026E-2</v>
      </c>
      <c r="F38" s="6">
        <f t="shared" si="7"/>
        <v>8.4279639194054026E-2</v>
      </c>
      <c r="G38" s="6">
        <f t="shared" si="7"/>
        <v>8.4279639194054026E-2</v>
      </c>
      <c r="I38">
        <v>36</v>
      </c>
      <c r="J38" s="7">
        <f>Parameters!$C$3</f>
        <v>100000</v>
      </c>
      <c r="K38" s="8">
        <f t="shared" si="2"/>
        <v>107000</v>
      </c>
      <c r="L38" s="8">
        <f t="shared" si="3"/>
        <v>116017.9213937638</v>
      </c>
      <c r="M38" s="8">
        <f t="shared" si="4"/>
        <v>125795.86994887434</v>
      </c>
      <c r="N38" s="8">
        <f t="shared" si="5"/>
        <v>136397.90048026762</v>
      </c>
      <c r="O38" s="8">
        <f t="shared" si="6"/>
        <v>147893.46631957107</v>
      </c>
      <c r="Q38" s="6">
        <f>(O38/J38)^(1/Parameters!$C$7)-1</f>
        <v>8.1408546680941773E-2</v>
      </c>
    </row>
    <row r="39" spans="2:17" x14ac:dyDescent="0.3">
      <c r="B39">
        <v>37</v>
      </c>
      <c r="C39" s="6">
        <f>Parameters!$C$5</f>
        <v>7.0000000000000007E-2</v>
      </c>
      <c r="D39" s="6">
        <f>_xlfn.NORM.INV(Numbers!B39,Parameters!$C$11,Parameters!$D$11)</f>
        <v>8.7402631869765171E-2</v>
      </c>
      <c r="E39" s="6">
        <f t="shared" si="7"/>
        <v>8.7402631869765171E-2</v>
      </c>
      <c r="F39" s="6">
        <f t="shared" si="7"/>
        <v>8.7402631869765171E-2</v>
      </c>
      <c r="G39" s="6">
        <f t="shared" si="7"/>
        <v>8.7402631869765171E-2</v>
      </c>
      <c r="I39">
        <v>37</v>
      </c>
      <c r="J39" s="7">
        <f>Parameters!$C$3</f>
        <v>100000</v>
      </c>
      <c r="K39" s="8">
        <f t="shared" si="2"/>
        <v>107000</v>
      </c>
      <c r="L39" s="8">
        <f t="shared" si="3"/>
        <v>116352.08161006487</v>
      </c>
      <c r="M39" s="8">
        <f t="shared" si="4"/>
        <v>126521.55976631024</v>
      </c>
      <c r="N39" s="8">
        <f t="shared" si="5"/>
        <v>137579.87707815354</v>
      </c>
      <c r="O39" s="8">
        <f t="shared" si="6"/>
        <v>149604.72042710293</v>
      </c>
      <c r="Q39" s="6">
        <f>(O39/J39)^(1/Parameters!$C$7)-1</f>
        <v>8.3899608389981228E-2</v>
      </c>
    </row>
    <row r="40" spans="2:17" x14ac:dyDescent="0.3">
      <c r="B40">
        <v>38</v>
      </c>
      <c r="C40" s="6">
        <f>Parameters!$C$5</f>
        <v>7.0000000000000007E-2</v>
      </c>
      <c r="D40" s="6">
        <f>_xlfn.NORM.INV(Numbers!B40,Parameters!$C$11,Parameters!$D$11)</f>
        <v>8.937811728233841E-2</v>
      </c>
      <c r="E40" s="6">
        <f t="shared" si="7"/>
        <v>8.937811728233841E-2</v>
      </c>
      <c r="F40" s="6">
        <f t="shared" si="7"/>
        <v>8.937811728233841E-2</v>
      </c>
      <c r="G40" s="6">
        <f t="shared" si="7"/>
        <v>8.937811728233841E-2</v>
      </c>
      <c r="I40">
        <v>38</v>
      </c>
      <c r="J40" s="7">
        <f>Parameters!$C$3</f>
        <v>100000</v>
      </c>
      <c r="K40" s="8">
        <f t="shared" si="2"/>
        <v>107000</v>
      </c>
      <c r="L40" s="8">
        <f t="shared" si="3"/>
        <v>116563.45854921022</v>
      </c>
      <c r="M40" s="8">
        <f t="shared" si="4"/>
        <v>126981.68101825652</v>
      </c>
      <c r="N40" s="8">
        <f t="shared" si="5"/>
        <v>138331.06459701475</v>
      </c>
      <c r="O40" s="8">
        <f t="shared" si="6"/>
        <v>150694.83471235746</v>
      </c>
      <c r="Q40" s="6">
        <f>(O40/J40)^(1/Parameters!$C$7)-1</f>
        <v>8.5474619586493272E-2</v>
      </c>
    </row>
    <row r="41" spans="2:17" x14ac:dyDescent="0.3">
      <c r="B41">
        <v>39</v>
      </c>
      <c r="C41" s="6">
        <f>Parameters!$C$5</f>
        <v>7.0000000000000007E-2</v>
      </c>
      <c r="D41" s="6">
        <f>_xlfn.NORM.INV(Numbers!B41,Parameters!$C$11,Parameters!$D$11)</f>
        <v>7.5879372412498633E-2</v>
      </c>
      <c r="E41" s="6">
        <f t="shared" si="7"/>
        <v>7.5879372412498633E-2</v>
      </c>
      <c r="F41" s="6">
        <f t="shared" si="7"/>
        <v>7.5879372412498633E-2</v>
      </c>
      <c r="G41" s="6">
        <f t="shared" si="7"/>
        <v>7.5879372412498633E-2</v>
      </c>
      <c r="I41">
        <v>39</v>
      </c>
      <c r="J41" s="7">
        <f>Parameters!$C$3</f>
        <v>100000</v>
      </c>
      <c r="K41" s="8">
        <f t="shared" si="2"/>
        <v>107000</v>
      </c>
      <c r="L41" s="8">
        <f t="shared" si="3"/>
        <v>115119.09284813736</v>
      </c>
      <c r="M41" s="8">
        <f t="shared" si="4"/>
        <v>123854.25736615018</v>
      </c>
      <c r="N41" s="8">
        <f t="shared" si="5"/>
        <v>133252.24068570975</v>
      </c>
      <c r="O41" s="8">
        <f t="shared" si="6"/>
        <v>143363.33708150062</v>
      </c>
      <c r="Q41" s="6">
        <f>(O41/J41)^(1/Parameters!$C$7)-1</f>
        <v>7.4700919143154687E-2</v>
      </c>
    </row>
    <row r="42" spans="2:17" x14ac:dyDescent="0.3">
      <c r="B42">
        <v>40</v>
      </c>
      <c r="C42" s="6">
        <f>Parameters!$C$5</f>
        <v>7.0000000000000007E-2</v>
      </c>
      <c r="D42" s="6">
        <f>_xlfn.NORM.INV(Numbers!B42,Parameters!$C$11,Parameters!$D$11)</f>
        <v>7.8934462032193384E-2</v>
      </c>
      <c r="E42" s="6">
        <f t="shared" si="7"/>
        <v>7.8934462032193384E-2</v>
      </c>
      <c r="F42" s="6">
        <f t="shared" si="7"/>
        <v>7.8934462032193384E-2</v>
      </c>
      <c r="G42" s="6">
        <f t="shared" si="7"/>
        <v>7.8934462032193384E-2</v>
      </c>
      <c r="I42">
        <v>40</v>
      </c>
      <c r="J42" s="7">
        <f>Parameters!$C$3</f>
        <v>100000</v>
      </c>
      <c r="K42" s="8">
        <f t="shared" si="2"/>
        <v>107000</v>
      </c>
      <c r="L42" s="8">
        <f t="shared" si="3"/>
        <v>115445.9874374447</v>
      </c>
      <c r="M42" s="8">
        <f t="shared" si="4"/>
        <v>124558.65434959476</v>
      </c>
      <c r="N42" s="8">
        <f t="shared" si="5"/>
        <v>134390.62472213394</v>
      </c>
      <c r="O42" s="8">
        <f t="shared" si="6"/>
        <v>144998.676386746</v>
      </c>
      <c r="Q42" s="6">
        <f>(O42/J42)^(1/Parameters!$C$7)-1</f>
        <v>7.7141621273108418E-2</v>
      </c>
    </row>
    <row r="43" spans="2:17" x14ac:dyDescent="0.3">
      <c r="B43">
        <v>41</v>
      </c>
      <c r="C43" s="6">
        <f>Parameters!$C$5</f>
        <v>7.0000000000000007E-2</v>
      </c>
      <c r="D43" s="6">
        <f>_xlfn.NORM.INV(Numbers!B43,Parameters!$C$11,Parameters!$D$11)</f>
        <v>8.5441088670372659E-2</v>
      </c>
      <c r="E43" s="6">
        <f t="shared" ref="E43:G62" si="8">$D43</f>
        <v>8.5441088670372659E-2</v>
      </c>
      <c r="F43" s="6">
        <f t="shared" si="8"/>
        <v>8.5441088670372659E-2</v>
      </c>
      <c r="G43" s="6">
        <f t="shared" si="8"/>
        <v>8.5441088670372659E-2</v>
      </c>
      <c r="I43">
        <v>41</v>
      </c>
      <c r="J43" s="7">
        <f>Parameters!$C$3</f>
        <v>100000</v>
      </c>
      <c r="K43" s="8">
        <f t="shared" si="2"/>
        <v>107000</v>
      </c>
      <c r="L43" s="8">
        <f t="shared" si="3"/>
        <v>116142.19648772987</v>
      </c>
      <c r="M43" s="8">
        <f t="shared" si="4"/>
        <v>126065.51219620985</v>
      </c>
      <c r="N43" s="8">
        <f t="shared" si="5"/>
        <v>136836.68680204215</v>
      </c>
      <c r="O43" s="8">
        <f t="shared" si="6"/>
        <v>148528.16229245547</v>
      </c>
      <c r="Q43" s="6">
        <f>(O43/J43)^(1/Parameters!$C$7)-1</f>
        <v>8.2335146693080175E-2</v>
      </c>
    </row>
    <row r="44" spans="2:17" x14ac:dyDescent="0.3">
      <c r="B44">
        <v>42</v>
      </c>
      <c r="C44" s="6">
        <f>Parameters!$C$5</f>
        <v>7.0000000000000007E-2</v>
      </c>
      <c r="D44" s="6">
        <f>_xlfn.NORM.INV(Numbers!B44,Parameters!$C$11,Parameters!$D$11)</f>
        <v>7.2407249415324879E-2</v>
      </c>
      <c r="E44" s="6">
        <f t="shared" si="8"/>
        <v>7.2407249415324879E-2</v>
      </c>
      <c r="F44" s="6">
        <f t="shared" si="8"/>
        <v>7.2407249415324879E-2</v>
      </c>
      <c r="G44" s="6">
        <f t="shared" si="8"/>
        <v>7.2407249415324879E-2</v>
      </c>
      <c r="I44">
        <v>42</v>
      </c>
      <c r="J44" s="7">
        <f>Parameters!$C$3</f>
        <v>100000</v>
      </c>
      <c r="K44" s="8">
        <f t="shared" si="2"/>
        <v>107000</v>
      </c>
      <c r="L44" s="8">
        <f t="shared" si="3"/>
        <v>114747.57568743976</v>
      </c>
      <c r="M44" s="8">
        <f t="shared" si="4"/>
        <v>123056.1320200441</v>
      </c>
      <c r="N44" s="8">
        <f t="shared" si="5"/>
        <v>131966.28806330459</v>
      </c>
      <c r="O44" s="8">
        <f t="shared" si="6"/>
        <v>141521.60399751889</v>
      </c>
      <c r="Q44" s="6">
        <f>(O44/J44)^(1/Parameters!$C$7)-1</f>
        <v>7.1925366661877321E-2</v>
      </c>
    </row>
    <row r="45" spans="2:17" x14ac:dyDescent="0.3">
      <c r="B45">
        <v>43</v>
      </c>
      <c r="C45" s="6">
        <f>Parameters!$C$5</f>
        <v>7.0000000000000007E-2</v>
      </c>
      <c r="D45" s="6">
        <f>_xlfn.NORM.INV(Numbers!B45,Parameters!$C$11,Parameters!$D$11)</f>
        <v>9.4864807591785075E-2</v>
      </c>
      <c r="E45" s="6">
        <f t="shared" si="8"/>
        <v>9.4864807591785075E-2</v>
      </c>
      <c r="F45" s="6">
        <f t="shared" si="8"/>
        <v>9.4864807591785075E-2</v>
      </c>
      <c r="G45" s="6">
        <f t="shared" si="8"/>
        <v>9.4864807591785075E-2</v>
      </c>
      <c r="I45">
        <v>43</v>
      </c>
      <c r="J45" s="7">
        <f>Parameters!$C$3</f>
        <v>100000</v>
      </c>
      <c r="K45" s="8">
        <f t="shared" si="2"/>
        <v>107000</v>
      </c>
      <c r="L45" s="8">
        <f t="shared" si="3"/>
        <v>117150.53441232099</v>
      </c>
      <c r="M45" s="8">
        <f t="shared" si="4"/>
        <v>128263.99731862062</v>
      </c>
      <c r="N45" s="8">
        <f t="shared" si="5"/>
        <v>140431.73674520481</v>
      </c>
      <c r="O45" s="8">
        <f t="shared" si="6"/>
        <v>153753.76643131886</v>
      </c>
      <c r="Q45" s="6">
        <f>(O45/J45)^(1/Parameters!$C$7)-1</f>
        <v>8.9846045388544793E-2</v>
      </c>
    </row>
    <row r="46" spans="2:17" x14ac:dyDescent="0.3">
      <c r="B46">
        <v>44</v>
      </c>
      <c r="C46" s="6">
        <f>Parameters!$C$5</f>
        <v>7.0000000000000007E-2</v>
      </c>
      <c r="D46" s="6">
        <f>_xlfn.NORM.INV(Numbers!B46,Parameters!$C$11,Parameters!$D$11)</f>
        <v>0.11204280506587995</v>
      </c>
      <c r="E46" s="6">
        <f t="shared" si="8"/>
        <v>0.11204280506587995</v>
      </c>
      <c r="F46" s="6">
        <f t="shared" si="8"/>
        <v>0.11204280506587995</v>
      </c>
      <c r="G46" s="6">
        <f t="shared" si="8"/>
        <v>0.11204280506587995</v>
      </c>
      <c r="I46">
        <v>44</v>
      </c>
      <c r="J46" s="7">
        <f>Parameters!$C$3</f>
        <v>100000</v>
      </c>
      <c r="K46" s="8">
        <f t="shared" si="2"/>
        <v>107000</v>
      </c>
      <c r="L46" s="8">
        <f t="shared" si="3"/>
        <v>118988.58014204915</v>
      </c>
      <c r="M46" s="8">
        <f t="shared" si="4"/>
        <v>132320.39443197061</v>
      </c>
      <c r="N46" s="8">
        <f t="shared" si="5"/>
        <v>147145.94259155224</v>
      </c>
      <c r="O46" s="8">
        <f t="shared" si="6"/>
        <v>163632.58675357269</v>
      </c>
      <c r="Q46" s="6">
        <f>(O46/J46)^(1/Parameters!$C$7)-1</f>
        <v>0.103504120544617</v>
      </c>
    </row>
    <row r="47" spans="2:17" x14ac:dyDescent="0.3">
      <c r="B47">
        <v>45</v>
      </c>
      <c r="C47" s="6">
        <f>Parameters!$C$5</f>
        <v>7.0000000000000007E-2</v>
      </c>
      <c r="D47" s="6">
        <f>_xlfn.NORM.INV(Numbers!B47,Parameters!$C$11,Parameters!$D$11)</f>
        <v>8.7188041889975962E-2</v>
      </c>
      <c r="E47" s="6">
        <f t="shared" si="8"/>
        <v>8.7188041889975962E-2</v>
      </c>
      <c r="F47" s="6">
        <f t="shared" si="8"/>
        <v>8.7188041889975962E-2</v>
      </c>
      <c r="G47" s="6">
        <f t="shared" si="8"/>
        <v>8.7188041889975962E-2</v>
      </c>
      <c r="I47">
        <v>45</v>
      </c>
      <c r="J47" s="7">
        <f>Parameters!$C$3</f>
        <v>100000</v>
      </c>
      <c r="K47" s="8">
        <f t="shared" si="2"/>
        <v>107000</v>
      </c>
      <c r="L47" s="8">
        <f t="shared" si="3"/>
        <v>116329.12048222743</v>
      </c>
      <c r="M47" s="8">
        <f t="shared" si="4"/>
        <v>126471.62871185594</v>
      </c>
      <c r="N47" s="8">
        <f t="shared" si="5"/>
        <v>137498.44237387873</v>
      </c>
      <c r="O47" s="8">
        <f t="shared" si="6"/>
        <v>149486.66232737893</v>
      </c>
      <c r="Q47" s="6">
        <f>(O47/J47)^(1/Parameters!$C$7)-1</f>
        <v>8.3728486063325169E-2</v>
      </c>
    </row>
    <row r="48" spans="2:17" x14ac:dyDescent="0.3">
      <c r="B48">
        <v>46</v>
      </c>
      <c r="C48" s="6">
        <f>Parameters!$C$5</f>
        <v>7.0000000000000007E-2</v>
      </c>
      <c r="D48" s="6">
        <f>_xlfn.NORM.INV(Numbers!B48,Parameters!$C$11,Parameters!$D$11)</f>
        <v>8.9796132304935591E-2</v>
      </c>
      <c r="E48" s="6">
        <f t="shared" si="8"/>
        <v>8.9796132304935591E-2</v>
      </c>
      <c r="F48" s="6">
        <f t="shared" si="8"/>
        <v>8.9796132304935591E-2</v>
      </c>
      <c r="G48" s="6">
        <f t="shared" si="8"/>
        <v>8.9796132304935591E-2</v>
      </c>
      <c r="I48">
        <v>46</v>
      </c>
      <c r="J48" s="7">
        <f>Parameters!$C$3</f>
        <v>100000</v>
      </c>
      <c r="K48" s="8">
        <f t="shared" si="2"/>
        <v>107000</v>
      </c>
      <c r="L48" s="8">
        <f t="shared" si="3"/>
        <v>116608.18615662811</v>
      </c>
      <c r="M48" s="8">
        <f t="shared" si="4"/>
        <v>127079.15026858725</v>
      </c>
      <c r="N48" s="8">
        <f t="shared" si="5"/>
        <v>138490.36645930412</v>
      </c>
      <c r="O48" s="8">
        <f t="shared" si="6"/>
        <v>150926.26572884282</v>
      </c>
      <c r="Q48" s="6">
        <f>(O48/J48)^(1/Parameters!$C$7)-1</f>
        <v>8.5807820543674307E-2</v>
      </c>
    </row>
    <row r="49" spans="2:17" x14ac:dyDescent="0.3">
      <c r="B49">
        <v>47</v>
      </c>
      <c r="C49" s="6">
        <f>Parameters!$C$5</f>
        <v>7.0000000000000007E-2</v>
      </c>
      <c r="D49" s="6">
        <f>_xlfn.NORM.INV(Numbers!B49,Parameters!$C$11,Parameters!$D$11)</f>
        <v>7.9424250865354415E-2</v>
      </c>
      <c r="E49" s="6">
        <f t="shared" si="8"/>
        <v>7.9424250865354415E-2</v>
      </c>
      <c r="F49" s="6">
        <f t="shared" si="8"/>
        <v>7.9424250865354415E-2</v>
      </c>
      <c r="G49" s="6">
        <f t="shared" si="8"/>
        <v>7.9424250865354415E-2</v>
      </c>
      <c r="I49">
        <v>47</v>
      </c>
      <c r="J49" s="7">
        <f>Parameters!$C$3</f>
        <v>100000</v>
      </c>
      <c r="K49" s="8">
        <f t="shared" si="2"/>
        <v>107000</v>
      </c>
      <c r="L49" s="8">
        <f t="shared" si="3"/>
        <v>115498.39484259293</v>
      </c>
      <c r="M49" s="8">
        <f t="shared" si="4"/>
        <v>124671.76832911679</v>
      </c>
      <c r="N49" s="8">
        <f t="shared" si="5"/>
        <v>134573.73013271592</v>
      </c>
      <c r="O49" s="8">
        <f t="shared" si="6"/>
        <v>145262.14783466325</v>
      </c>
      <c r="Q49" s="6">
        <f>(O49/J49)^(1/Parameters!$C$7)-1</f>
        <v>7.7532783488273083E-2</v>
      </c>
    </row>
    <row r="50" spans="2:17" x14ac:dyDescent="0.3">
      <c r="B50">
        <v>48</v>
      </c>
      <c r="C50" s="6">
        <f>Parameters!$C$5</f>
        <v>7.0000000000000007E-2</v>
      </c>
      <c r="D50" s="6">
        <f>_xlfn.NORM.INV(Numbers!B50,Parameters!$C$11,Parameters!$D$11)</f>
        <v>8.1341834893110795E-2</v>
      </c>
      <c r="E50" s="6">
        <f t="shared" si="8"/>
        <v>8.1341834893110795E-2</v>
      </c>
      <c r="F50" s="6">
        <f t="shared" si="8"/>
        <v>8.1341834893110795E-2</v>
      </c>
      <c r="G50" s="6">
        <f t="shared" si="8"/>
        <v>8.1341834893110795E-2</v>
      </c>
      <c r="I50">
        <v>48</v>
      </c>
      <c r="J50" s="7">
        <f>Parameters!$C$3</f>
        <v>100000</v>
      </c>
      <c r="K50" s="8">
        <f t="shared" si="2"/>
        <v>107000</v>
      </c>
      <c r="L50" s="8">
        <f t="shared" si="3"/>
        <v>115703.57633356284</v>
      </c>
      <c r="M50" s="8">
        <f t="shared" si="4"/>
        <v>125115.11753622995</v>
      </c>
      <c r="N50" s="8">
        <f t="shared" si="5"/>
        <v>135292.21076949412</v>
      </c>
      <c r="O50" s="8">
        <f t="shared" si="6"/>
        <v>146297.12744023025</v>
      </c>
      <c r="Q50" s="6">
        <f>(O50/J50)^(1/Parameters!$C$7)-1</f>
        <v>7.9063890720979968E-2</v>
      </c>
    </row>
    <row r="51" spans="2:17" x14ac:dyDescent="0.3">
      <c r="B51">
        <v>49</v>
      </c>
      <c r="C51" s="6">
        <f>Parameters!$C$5</f>
        <v>7.0000000000000007E-2</v>
      </c>
      <c r="D51" s="6">
        <f>_xlfn.NORM.INV(Numbers!B51,Parameters!$C$11,Parameters!$D$11)</f>
        <v>8.2085130683003132E-2</v>
      </c>
      <c r="E51" s="6">
        <f t="shared" si="8"/>
        <v>8.2085130683003132E-2</v>
      </c>
      <c r="F51" s="6">
        <f t="shared" si="8"/>
        <v>8.2085130683003132E-2</v>
      </c>
      <c r="G51" s="6">
        <f t="shared" si="8"/>
        <v>8.2085130683003132E-2</v>
      </c>
      <c r="I51">
        <v>49</v>
      </c>
      <c r="J51" s="7">
        <f>Parameters!$C$3</f>
        <v>100000</v>
      </c>
      <c r="K51" s="8">
        <f t="shared" si="2"/>
        <v>107000</v>
      </c>
      <c r="L51" s="8">
        <f t="shared" si="3"/>
        <v>115783.10898308133</v>
      </c>
      <c r="M51" s="8">
        <f t="shared" si="4"/>
        <v>125287.18061484194</v>
      </c>
      <c r="N51" s="8">
        <f t="shared" si="5"/>
        <v>135571.39520851625</v>
      </c>
      <c r="O51" s="8">
        <f t="shared" si="6"/>
        <v>146699.79090108434</v>
      </c>
      <c r="Q51" s="6">
        <f>(O51/J51)^(1/Parameters!$C$7)-1</f>
        <v>7.9657233920175541E-2</v>
      </c>
    </row>
    <row r="52" spans="2:17" x14ac:dyDescent="0.3">
      <c r="B52">
        <v>50</v>
      </c>
      <c r="C52" s="6">
        <f>Parameters!$C$5</f>
        <v>7.0000000000000007E-2</v>
      </c>
      <c r="D52" s="6">
        <f>_xlfn.NORM.INV(Numbers!B52,Parameters!$C$11,Parameters!$D$11)</f>
        <v>5.7516857507971191E-2</v>
      </c>
      <c r="E52" s="6">
        <f t="shared" si="8"/>
        <v>5.7516857507971191E-2</v>
      </c>
      <c r="F52" s="6">
        <f t="shared" si="8"/>
        <v>5.7516857507971191E-2</v>
      </c>
      <c r="G52" s="6">
        <f t="shared" si="8"/>
        <v>5.7516857507971191E-2</v>
      </c>
      <c r="I52">
        <v>50</v>
      </c>
      <c r="J52" s="7">
        <f>Parameters!$C$3</f>
        <v>100000</v>
      </c>
      <c r="K52" s="8">
        <f t="shared" si="2"/>
        <v>107000</v>
      </c>
      <c r="L52" s="8">
        <f t="shared" si="3"/>
        <v>113154.30375335291</v>
      </c>
      <c r="M52" s="8">
        <f t="shared" si="4"/>
        <v>119662.58371874821</v>
      </c>
      <c r="N52" s="8">
        <f t="shared" si="5"/>
        <v>126545.19949553513</v>
      </c>
      <c r="O52" s="8">
        <f t="shared" si="6"/>
        <v>133823.68170323761</v>
      </c>
      <c r="Q52" s="6">
        <f>(O52/J52)^(1/Parameters!$C$7)-1</f>
        <v>6.0001780530650972E-2</v>
      </c>
    </row>
    <row r="53" spans="2:17" x14ac:dyDescent="0.3">
      <c r="B53">
        <v>51</v>
      </c>
      <c r="C53" s="6">
        <f>Parameters!$C$5</f>
        <v>7.0000000000000007E-2</v>
      </c>
      <c r="D53" s="6">
        <f>_xlfn.NORM.INV(Numbers!B53,Parameters!$C$11,Parameters!$D$11)</f>
        <v>8.8311435535441352E-2</v>
      </c>
      <c r="E53" s="6">
        <f t="shared" si="8"/>
        <v>8.8311435535441352E-2</v>
      </c>
      <c r="F53" s="6">
        <f t="shared" si="8"/>
        <v>8.8311435535441352E-2</v>
      </c>
      <c r="G53" s="6">
        <f t="shared" si="8"/>
        <v>8.8311435535441352E-2</v>
      </c>
      <c r="I53">
        <v>51</v>
      </c>
      <c r="J53" s="7">
        <f>Parameters!$C$3</f>
        <v>100000</v>
      </c>
      <c r="K53" s="8">
        <f t="shared" si="2"/>
        <v>107000</v>
      </c>
      <c r="L53" s="8">
        <f t="shared" si="3"/>
        <v>116449.32360229222</v>
      </c>
      <c r="M53" s="8">
        <f t="shared" si="4"/>
        <v>126733.1305367418</v>
      </c>
      <c r="N53" s="8">
        <f t="shared" si="5"/>
        <v>137925.11522434195</v>
      </c>
      <c r="O53" s="8">
        <f t="shared" si="6"/>
        <v>150105.48014619475</v>
      </c>
      <c r="Q53" s="6">
        <f>(O53/J53)^(1/Parameters!$C$7)-1</f>
        <v>8.4624248636108401E-2</v>
      </c>
    </row>
    <row r="54" spans="2:17" x14ac:dyDescent="0.3">
      <c r="B54">
        <v>52</v>
      </c>
      <c r="C54" s="6">
        <f>Parameters!$C$5</f>
        <v>7.0000000000000007E-2</v>
      </c>
      <c r="D54" s="6">
        <f>_xlfn.NORM.INV(Numbers!B54,Parameters!$C$11,Parameters!$D$11)</f>
        <v>6.419449266903951E-2</v>
      </c>
      <c r="E54" s="6">
        <f t="shared" si="8"/>
        <v>6.419449266903951E-2</v>
      </c>
      <c r="F54" s="6">
        <f t="shared" si="8"/>
        <v>6.419449266903951E-2</v>
      </c>
      <c r="G54" s="6">
        <f t="shared" si="8"/>
        <v>6.419449266903951E-2</v>
      </c>
      <c r="I54">
        <v>52</v>
      </c>
      <c r="J54" s="7">
        <f>Parameters!$C$3</f>
        <v>100000</v>
      </c>
      <c r="K54" s="8">
        <f t="shared" si="2"/>
        <v>107000</v>
      </c>
      <c r="L54" s="8">
        <f t="shared" si="3"/>
        <v>113868.81071558721</v>
      </c>
      <c r="M54" s="8">
        <f t="shared" si="4"/>
        <v>121178.56125030121</v>
      </c>
      <c r="N54" s="8">
        <f t="shared" si="5"/>
        <v>128957.55751212842</v>
      </c>
      <c r="O54" s="8">
        <f t="shared" si="6"/>
        <v>137235.92249245799</v>
      </c>
      <c r="Q54" s="6">
        <f>(O54/J54)^(1/Parameters!$C$7)-1</f>
        <v>6.5353068731011099E-2</v>
      </c>
    </row>
    <row r="55" spans="2:17" x14ac:dyDescent="0.3">
      <c r="B55">
        <v>53</v>
      </c>
      <c r="C55" s="6">
        <f>Parameters!$C$5</f>
        <v>7.0000000000000007E-2</v>
      </c>
      <c r="D55" s="6">
        <f>_xlfn.NORM.INV(Numbers!B55,Parameters!$C$11,Parameters!$D$11)</f>
        <v>9.1376129800220821E-2</v>
      </c>
      <c r="E55" s="6">
        <f t="shared" si="8"/>
        <v>9.1376129800220821E-2</v>
      </c>
      <c r="F55" s="6">
        <f t="shared" si="8"/>
        <v>9.1376129800220821E-2</v>
      </c>
      <c r="G55" s="6">
        <f t="shared" si="8"/>
        <v>9.1376129800220821E-2</v>
      </c>
      <c r="I55">
        <v>53</v>
      </c>
      <c r="J55" s="7">
        <f>Parameters!$C$3</f>
        <v>100000</v>
      </c>
      <c r="K55" s="8">
        <f t="shared" si="2"/>
        <v>107000</v>
      </c>
      <c r="L55" s="8">
        <f t="shared" si="3"/>
        <v>116777.24588862364</v>
      </c>
      <c r="M55" s="8">
        <f t="shared" si="4"/>
        <v>127447.89866665483</v>
      </c>
      <c r="N55" s="8">
        <f t="shared" si="5"/>
        <v>139093.59439798447</v>
      </c>
      <c r="O55" s="8">
        <f t="shared" si="6"/>
        <v>151803.428734074</v>
      </c>
      <c r="Q55" s="6">
        <f>(O55/J55)^(1/Parameters!$C$7)-1</f>
        <v>8.7067010224747499E-2</v>
      </c>
    </row>
    <row r="56" spans="2:17" x14ac:dyDescent="0.3">
      <c r="B56">
        <v>54</v>
      </c>
      <c r="C56" s="6">
        <f>Parameters!$C$5</f>
        <v>7.0000000000000007E-2</v>
      </c>
      <c r="D56" s="6">
        <f>_xlfn.NORM.INV(Numbers!B56,Parameters!$C$11,Parameters!$D$11)</f>
        <v>8.4994069727873572E-2</v>
      </c>
      <c r="E56" s="6">
        <f t="shared" si="8"/>
        <v>8.4994069727873572E-2</v>
      </c>
      <c r="F56" s="6">
        <f t="shared" si="8"/>
        <v>8.4994069727873572E-2</v>
      </c>
      <c r="G56" s="6">
        <f t="shared" si="8"/>
        <v>8.4994069727873572E-2</v>
      </c>
      <c r="I56">
        <v>54</v>
      </c>
      <c r="J56" s="7">
        <f>Parameters!$C$3</f>
        <v>100000</v>
      </c>
      <c r="K56" s="8">
        <f t="shared" si="2"/>
        <v>107000</v>
      </c>
      <c r="L56" s="8">
        <f t="shared" si="3"/>
        <v>116094.36546088246</v>
      </c>
      <c r="M56" s="8">
        <f t="shared" si="4"/>
        <v>125961.69805387793</v>
      </c>
      <c r="N56" s="8">
        <f t="shared" si="5"/>
        <v>136667.69540131057</v>
      </c>
      <c r="O56" s="8">
        <f t="shared" si="6"/>
        <v>148283.63903379734</v>
      </c>
      <c r="Q56" s="6">
        <f>(O56/J56)^(1/Parameters!$C$7)-1</f>
        <v>8.1978540151129931E-2</v>
      </c>
    </row>
    <row r="57" spans="2:17" x14ac:dyDescent="0.3">
      <c r="B57">
        <v>55</v>
      </c>
      <c r="C57" s="6">
        <f>Parameters!$C$5</f>
        <v>7.0000000000000007E-2</v>
      </c>
      <c r="D57" s="6">
        <f>_xlfn.NORM.INV(Numbers!B57,Parameters!$C$11,Parameters!$D$11)</f>
        <v>6.9769758606321758E-2</v>
      </c>
      <c r="E57" s="6">
        <f t="shared" si="8"/>
        <v>6.9769758606321758E-2</v>
      </c>
      <c r="F57" s="6">
        <f t="shared" si="8"/>
        <v>6.9769758606321758E-2</v>
      </c>
      <c r="G57" s="6">
        <f t="shared" si="8"/>
        <v>6.9769758606321758E-2</v>
      </c>
      <c r="I57">
        <v>55</v>
      </c>
      <c r="J57" s="7">
        <f>Parameters!$C$3</f>
        <v>100000</v>
      </c>
      <c r="K57" s="8">
        <f t="shared" si="2"/>
        <v>107000</v>
      </c>
      <c r="L57" s="8">
        <f t="shared" si="3"/>
        <v>114465.36417087642</v>
      </c>
      <c r="M57" s="8">
        <f t="shared" si="4"/>
        <v>122451.58499786317</v>
      </c>
      <c r="N57" s="8">
        <f t="shared" si="5"/>
        <v>130995.00252412558</v>
      </c>
      <c r="O57" s="8">
        <f t="shared" si="6"/>
        <v>140134.49222886833</v>
      </c>
      <c r="Q57" s="6">
        <f>(O57/J57)^(1/Parameters!$C$7)-1</f>
        <v>6.9815802921269432E-2</v>
      </c>
    </row>
    <row r="58" spans="2:17" x14ac:dyDescent="0.3">
      <c r="B58">
        <v>56</v>
      </c>
      <c r="C58" s="6">
        <f>Parameters!$C$5</f>
        <v>7.0000000000000007E-2</v>
      </c>
      <c r="D58" s="6">
        <f>_xlfn.NORM.INV(Numbers!B58,Parameters!$C$11,Parameters!$D$11)</f>
        <v>7.4592022743411673E-2</v>
      </c>
      <c r="E58" s="6">
        <f t="shared" si="8"/>
        <v>7.4592022743411673E-2</v>
      </c>
      <c r="F58" s="6">
        <f t="shared" si="8"/>
        <v>7.4592022743411673E-2</v>
      </c>
      <c r="G58" s="6">
        <f t="shared" si="8"/>
        <v>7.4592022743411673E-2</v>
      </c>
      <c r="I58">
        <v>56</v>
      </c>
      <c r="J58" s="7">
        <f>Parameters!$C$3</f>
        <v>100000</v>
      </c>
      <c r="K58" s="8">
        <f t="shared" si="2"/>
        <v>107000</v>
      </c>
      <c r="L58" s="8">
        <f t="shared" si="3"/>
        <v>114981.34643354504</v>
      </c>
      <c r="M58" s="8">
        <f t="shared" si="4"/>
        <v>123558.03764178412</v>
      </c>
      <c r="N58" s="8">
        <f t="shared" si="5"/>
        <v>132774.48159569138</v>
      </c>
      <c r="O58" s="8">
        <f t="shared" si="6"/>
        <v>142678.39874662188</v>
      </c>
      <c r="Q58" s="6">
        <f>(O58/J58)^(1/Parameters!$C$7)-1</f>
        <v>7.3672044321101415E-2</v>
      </c>
    </row>
    <row r="59" spans="2:17" x14ac:dyDescent="0.3">
      <c r="B59">
        <v>57</v>
      </c>
      <c r="C59" s="6">
        <f>Parameters!$C$5</f>
        <v>7.0000000000000007E-2</v>
      </c>
      <c r="D59" s="6">
        <f>_xlfn.NORM.INV(Numbers!B59,Parameters!$C$11,Parameters!$D$11)</f>
        <v>8.1374978055039723E-2</v>
      </c>
      <c r="E59" s="6">
        <f t="shared" si="8"/>
        <v>8.1374978055039723E-2</v>
      </c>
      <c r="F59" s="6">
        <f t="shared" si="8"/>
        <v>8.1374978055039723E-2</v>
      </c>
      <c r="G59" s="6">
        <f t="shared" si="8"/>
        <v>8.1374978055039723E-2</v>
      </c>
      <c r="I59">
        <v>57</v>
      </c>
      <c r="J59" s="7">
        <f>Parameters!$C$3</f>
        <v>100000</v>
      </c>
      <c r="K59" s="8">
        <f t="shared" si="2"/>
        <v>107000</v>
      </c>
      <c r="L59" s="8">
        <f t="shared" si="3"/>
        <v>115707.12265188925</v>
      </c>
      <c r="M59" s="8">
        <f t="shared" si="4"/>
        <v>125122.78721849852</v>
      </c>
      <c r="N59" s="8">
        <f t="shared" si="5"/>
        <v>135304.65128258924</v>
      </c>
      <c r="O59" s="8">
        <f t="shared" si="6"/>
        <v>146315.06431145474</v>
      </c>
      <c r="Q59" s="6">
        <f>(O59/J59)^(1/Parameters!$C$7)-1</f>
        <v>7.9090349314178576E-2</v>
      </c>
    </row>
    <row r="60" spans="2:17" x14ac:dyDescent="0.3">
      <c r="B60">
        <v>58</v>
      </c>
      <c r="C60" s="6">
        <f>Parameters!$C$5</f>
        <v>7.0000000000000007E-2</v>
      </c>
      <c r="D60" s="6">
        <f>_xlfn.NORM.INV(Numbers!B60,Parameters!$C$11,Parameters!$D$11)</f>
        <v>8.0896065895465372E-2</v>
      </c>
      <c r="E60" s="6">
        <f t="shared" si="8"/>
        <v>8.0896065895465372E-2</v>
      </c>
      <c r="F60" s="6">
        <f t="shared" si="8"/>
        <v>8.0896065895465372E-2</v>
      </c>
      <c r="G60" s="6">
        <f t="shared" si="8"/>
        <v>8.0896065895465372E-2</v>
      </c>
      <c r="I60">
        <v>58</v>
      </c>
      <c r="J60" s="7">
        <f>Parameters!$C$3</f>
        <v>100000</v>
      </c>
      <c r="K60" s="8">
        <f t="shared" si="2"/>
        <v>107000</v>
      </c>
      <c r="L60" s="8">
        <f t="shared" si="3"/>
        <v>115655.87905081479</v>
      </c>
      <c r="M60" s="8">
        <f t="shared" si="4"/>
        <v>125011.98466370748</v>
      </c>
      <c r="N60" s="8">
        <f t="shared" si="5"/>
        <v>135124.96241278568</v>
      </c>
      <c r="O60" s="8">
        <f t="shared" si="6"/>
        <v>146056.04027625266</v>
      </c>
      <c r="Q60" s="6">
        <f>(O60/J60)^(1/Parameters!$C$7)-1</f>
        <v>7.8708012092520097E-2</v>
      </c>
    </row>
    <row r="61" spans="2:17" x14ac:dyDescent="0.3">
      <c r="B61">
        <v>59</v>
      </c>
      <c r="C61" s="6">
        <f>Parameters!$C$5</f>
        <v>7.0000000000000007E-2</v>
      </c>
      <c r="D61" s="6">
        <f>_xlfn.NORM.INV(Numbers!B61,Parameters!$C$11,Parameters!$D$11)</f>
        <v>8.4824993210969035E-2</v>
      </c>
      <c r="E61" s="6">
        <f t="shared" si="8"/>
        <v>8.4824993210969035E-2</v>
      </c>
      <c r="F61" s="6">
        <f t="shared" si="8"/>
        <v>8.4824993210969035E-2</v>
      </c>
      <c r="G61" s="6">
        <f t="shared" si="8"/>
        <v>8.4824993210969035E-2</v>
      </c>
      <c r="I61">
        <v>59</v>
      </c>
      <c r="J61" s="7">
        <f>Parameters!$C$3</f>
        <v>100000</v>
      </c>
      <c r="K61" s="8">
        <f t="shared" si="2"/>
        <v>107000</v>
      </c>
      <c r="L61" s="8">
        <f t="shared" si="3"/>
        <v>116076.27427357368</v>
      </c>
      <c r="M61" s="8">
        <f t="shared" si="4"/>
        <v>125922.44345078415</v>
      </c>
      <c r="N61" s="8">
        <f t="shared" si="5"/>
        <v>136603.81386160554</v>
      </c>
      <c r="O61" s="8">
        <f t="shared" si="6"/>
        <v>148191.23144500871</v>
      </c>
      <c r="Q61" s="6">
        <f>(O61/J61)^(1/Parameters!$C$7)-1</f>
        <v>8.1843652767718211E-2</v>
      </c>
    </row>
    <row r="62" spans="2:17" x14ac:dyDescent="0.3">
      <c r="B62">
        <v>60</v>
      </c>
      <c r="C62" s="6">
        <f>Parameters!$C$5</f>
        <v>7.0000000000000007E-2</v>
      </c>
      <c r="D62" s="6">
        <f>_xlfn.NORM.INV(Numbers!B62,Parameters!$C$11,Parameters!$D$11)</f>
        <v>8.3744672205383341E-2</v>
      </c>
      <c r="E62" s="6">
        <f t="shared" si="8"/>
        <v>8.3744672205383341E-2</v>
      </c>
      <c r="F62" s="6">
        <f t="shared" si="8"/>
        <v>8.3744672205383341E-2</v>
      </c>
      <c r="G62" s="6">
        <f t="shared" si="8"/>
        <v>8.3744672205383341E-2</v>
      </c>
      <c r="I62">
        <v>60</v>
      </c>
      <c r="J62" s="7">
        <f>Parameters!$C$3</f>
        <v>100000</v>
      </c>
      <c r="K62" s="8">
        <f t="shared" si="2"/>
        <v>107000</v>
      </c>
      <c r="L62" s="8">
        <f t="shared" si="3"/>
        <v>115960.67992597603</v>
      </c>
      <c r="M62" s="8">
        <f t="shared" si="4"/>
        <v>125671.76905509028</v>
      </c>
      <c r="N62" s="8">
        <f t="shared" si="5"/>
        <v>136196.11016007946</v>
      </c>
      <c r="O62" s="8">
        <f t="shared" si="6"/>
        <v>147601.80876108361</v>
      </c>
      <c r="Q62" s="6">
        <f>(O62/J62)^(1/Parameters!$C$7)-1</f>
        <v>8.0981685268701531E-2</v>
      </c>
    </row>
    <row r="63" spans="2:17" x14ac:dyDescent="0.3">
      <c r="B63">
        <v>61</v>
      </c>
      <c r="C63" s="6">
        <f>Parameters!$C$5</f>
        <v>7.0000000000000007E-2</v>
      </c>
      <c r="D63" s="6">
        <f>_xlfn.NORM.INV(Numbers!B63,Parameters!$C$11,Parameters!$D$11)</f>
        <v>6.9368523489591771E-2</v>
      </c>
      <c r="E63" s="6">
        <f t="shared" ref="E63:G82" si="9">$D63</f>
        <v>6.9368523489591771E-2</v>
      </c>
      <c r="F63" s="6">
        <f t="shared" si="9"/>
        <v>6.9368523489591771E-2</v>
      </c>
      <c r="G63" s="6">
        <f t="shared" si="9"/>
        <v>6.9368523489591771E-2</v>
      </c>
      <c r="I63">
        <v>61</v>
      </c>
      <c r="J63" s="7">
        <f>Parameters!$C$3</f>
        <v>100000</v>
      </c>
      <c r="K63" s="8">
        <f t="shared" si="2"/>
        <v>107000</v>
      </c>
      <c r="L63" s="8">
        <f t="shared" si="3"/>
        <v>114422.43201338632</v>
      </c>
      <c r="M63" s="8">
        <f t="shared" si="4"/>
        <v>122359.74717624312</v>
      </c>
      <c r="N63" s="8">
        <f t="shared" si="5"/>
        <v>130847.66217241886</v>
      </c>
      <c r="O63" s="8">
        <f t="shared" si="6"/>
        <v>139924.37129938445</v>
      </c>
      <c r="Q63" s="6">
        <f>(O63/J63)^(1/Parameters!$C$7)-1</f>
        <v>6.9494788970608123E-2</v>
      </c>
    </row>
    <row r="64" spans="2:17" x14ac:dyDescent="0.3">
      <c r="B64">
        <v>62</v>
      </c>
      <c r="C64" s="6">
        <f>Parameters!$C$5</f>
        <v>7.0000000000000007E-2</v>
      </c>
      <c r="D64" s="6">
        <f>_xlfn.NORM.INV(Numbers!B64,Parameters!$C$11,Parameters!$D$11)</f>
        <v>5.9518276077437537E-2</v>
      </c>
      <c r="E64" s="6">
        <f t="shared" si="9"/>
        <v>5.9518276077437537E-2</v>
      </c>
      <c r="F64" s="6">
        <f t="shared" si="9"/>
        <v>5.9518276077437537E-2</v>
      </c>
      <c r="G64" s="6">
        <f t="shared" si="9"/>
        <v>5.9518276077437537E-2</v>
      </c>
      <c r="I64">
        <v>62</v>
      </c>
      <c r="J64" s="7">
        <f>Parameters!$C$3</f>
        <v>100000</v>
      </c>
      <c r="K64" s="8">
        <f t="shared" si="2"/>
        <v>107000</v>
      </c>
      <c r="L64" s="8">
        <f t="shared" si="3"/>
        <v>113368.45554028581</v>
      </c>
      <c r="M64" s="8">
        <f t="shared" si="4"/>
        <v>120115.95057560524</v>
      </c>
      <c r="N64" s="8">
        <f t="shared" si="5"/>
        <v>127265.04488326795</v>
      </c>
      <c r="O64" s="8">
        <f t="shared" si="6"/>
        <v>134839.64095963776</v>
      </c>
      <c r="Q64" s="6">
        <f>(O64/J64)^(1/Parameters!$C$7)-1</f>
        <v>6.160637417995507E-2</v>
      </c>
    </row>
    <row r="65" spans="2:17" x14ac:dyDescent="0.3">
      <c r="B65">
        <v>63</v>
      </c>
      <c r="C65" s="6">
        <f>Parameters!$C$5</f>
        <v>7.0000000000000007E-2</v>
      </c>
      <c r="D65" s="6">
        <f>_xlfn.NORM.INV(Numbers!B65,Parameters!$C$11,Parameters!$D$11)</f>
        <v>9.0186915363786646E-2</v>
      </c>
      <c r="E65" s="6">
        <f t="shared" si="9"/>
        <v>9.0186915363786646E-2</v>
      </c>
      <c r="F65" s="6">
        <f t="shared" si="9"/>
        <v>9.0186915363786646E-2</v>
      </c>
      <c r="G65" s="6">
        <f t="shared" si="9"/>
        <v>9.0186915363786646E-2</v>
      </c>
      <c r="I65">
        <v>63</v>
      </c>
      <c r="J65" s="7">
        <f>Parameters!$C$3</f>
        <v>100000</v>
      </c>
      <c r="K65" s="8">
        <f t="shared" si="2"/>
        <v>107000</v>
      </c>
      <c r="L65" s="8">
        <f t="shared" si="3"/>
        <v>116649.99994392517</v>
      </c>
      <c r="M65" s="8">
        <f t="shared" si="4"/>
        <v>127170.30361605367</v>
      </c>
      <c r="N65" s="8">
        <f t="shared" si="5"/>
        <v>138639.40102506176</v>
      </c>
      <c r="O65" s="8">
        <f t="shared" si="6"/>
        <v>151142.86095139507</v>
      </c>
      <c r="Q65" s="6">
        <f>(O65/J65)^(1/Parameters!$C$7)-1</f>
        <v>8.6119291708446122E-2</v>
      </c>
    </row>
    <row r="66" spans="2:17" x14ac:dyDescent="0.3">
      <c r="B66">
        <v>64</v>
      </c>
      <c r="C66" s="6">
        <f>Parameters!$C$5</f>
        <v>7.0000000000000007E-2</v>
      </c>
      <c r="D66" s="6">
        <f>_xlfn.NORM.INV(Numbers!B66,Parameters!$C$11,Parameters!$D$11)</f>
        <v>8.3153330336652675E-2</v>
      </c>
      <c r="E66" s="6">
        <f t="shared" si="9"/>
        <v>8.3153330336652675E-2</v>
      </c>
      <c r="F66" s="6">
        <f t="shared" si="9"/>
        <v>8.3153330336652675E-2</v>
      </c>
      <c r="G66" s="6">
        <f t="shared" si="9"/>
        <v>8.3153330336652675E-2</v>
      </c>
      <c r="I66">
        <v>64</v>
      </c>
      <c r="J66" s="7">
        <f>Parameters!$C$3</f>
        <v>100000</v>
      </c>
      <c r="K66" s="8">
        <f t="shared" si="2"/>
        <v>107000</v>
      </c>
      <c r="L66" s="8">
        <f t="shared" si="3"/>
        <v>115897.40634602185</v>
      </c>
      <c r="M66" s="8">
        <f t="shared" si="4"/>
        <v>125534.66166107387</v>
      </c>
      <c r="N66" s="8">
        <f t="shared" si="5"/>
        <v>135973.28685087708</v>
      </c>
      <c r="O66" s="8">
        <f t="shared" si="6"/>
        <v>147279.91848934849</v>
      </c>
      <c r="Q66" s="6">
        <f>(O66/J66)^(1/Parameters!$C$7)-1</f>
        <v>8.0509792112898548E-2</v>
      </c>
    </row>
    <row r="67" spans="2:17" x14ac:dyDescent="0.3">
      <c r="B67">
        <v>65</v>
      </c>
      <c r="C67" s="6">
        <f>Parameters!$C$5</f>
        <v>7.0000000000000007E-2</v>
      </c>
      <c r="D67" s="6">
        <f>_xlfn.NORM.INV(Numbers!B67,Parameters!$C$11,Parameters!$D$11)</f>
        <v>7.7615598727282104E-2</v>
      </c>
      <c r="E67" s="6">
        <f t="shared" si="9"/>
        <v>7.7615598727282104E-2</v>
      </c>
      <c r="F67" s="6">
        <f t="shared" si="9"/>
        <v>7.7615598727282104E-2</v>
      </c>
      <c r="G67" s="6">
        <f t="shared" si="9"/>
        <v>7.7615598727282104E-2</v>
      </c>
      <c r="I67">
        <v>65</v>
      </c>
      <c r="J67" s="7">
        <f>Parameters!$C$3</f>
        <v>100000</v>
      </c>
      <c r="K67" s="8">
        <f t="shared" si="2"/>
        <v>107000</v>
      </c>
      <c r="L67" s="8">
        <f t="shared" si="3"/>
        <v>115304.86906381919</v>
      </c>
      <c r="M67" s="8">
        <f t="shared" si="4"/>
        <v>124254.32551237839</v>
      </c>
      <c r="N67" s="8">
        <f t="shared" si="5"/>
        <v>133898.39938147625</v>
      </c>
      <c r="O67" s="8">
        <f t="shared" si="6"/>
        <v>144291.00381809429</v>
      </c>
      <c r="Q67" s="6">
        <f>(O67/J67)^(1/Parameters!$C$7)-1</f>
        <v>7.6088155028801507E-2</v>
      </c>
    </row>
    <row r="68" spans="2:17" x14ac:dyDescent="0.3">
      <c r="B68">
        <v>66</v>
      </c>
      <c r="C68" s="6">
        <f>Parameters!$C$5</f>
        <v>7.0000000000000007E-2</v>
      </c>
      <c r="D68" s="6">
        <f>_xlfn.NORM.INV(Numbers!B68,Parameters!$C$11,Parameters!$D$11)</f>
        <v>9.161138860095866E-2</v>
      </c>
      <c r="E68" s="6">
        <f t="shared" si="9"/>
        <v>9.161138860095866E-2</v>
      </c>
      <c r="F68" s="6">
        <f t="shared" si="9"/>
        <v>9.161138860095866E-2</v>
      </c>
      <c r="G68" s="6">
        <f t="shared" si="9"/>
        <v>9.161138860095866E-2</v>
      </c>
      <c r="I68">
        <v>66</v>
      </c>
      <c r="J68" s="7">
        <f>Parameters!$C$3</f>
        <v>100000</v>
      </c>
      <c r="K68" s="8">
        <f t="shared" ref="K68:K131" si="10">J68*(1+C68)</f>
        <v>107000</v>
      </c>
      <c r="L68" s="8">
        <f t="shared" ref="L68:L131" si="11">K68*(1+D68)</f>
        <v>116802.41858030258</v>
      </c>
      <c r="M68" s="8">
        <f t="shared" ref="M68:M131" si="12">L68*(1+E68)</f>
        <v>127502.85033839451</v>
      </c>
      <c r="N68" s="8">
        <f t="shared" ref="N68:N131" si="13">M68*(1+F68)</f>
        <v>139183.56350847502</v>
      </c>
      <c r="O68" s="8">
        <f t="shared" ref="O68:O131" si="14">N68*(1+G68)</f>
        <v>151934.36303191615</v>
      </c>
      <c r="Q68" s="6">
        <f>(O68/J68)^(1/Parameters!$C$7)-1</f>
        <v>8.7254470120064598E-2</v>
      </c>
    </row>
    <row r="69" spans="2:17" x14ac:dyDescent="0.3">
      <c r="B69">
        <v>67</v>
      </c>
      <c r="C69" s="6">
        <f>Parameters!$C$5</f>
        <v>7.0000000000000007E-2</v>
      </c>
      <c r="D69" s="6">
        <f>_xlfn.NORM.INV(Numbers!B69,Parameters!$C$11,Parameters!$D$11)</f>
        <v>9.0424045216888543E-2</v>
      </c>
      <c r="E69" s="6">
        <f t="shared" si="9"/>
        <v>9.0424045216888543E-2</v>
      </c>
      <c r="F69" s="6">
        <f t="shared" si="9"/>
        <v>9.0424045216888543E-2</v>
      </c>
      <c r="G69" s="6">
        <f t="shared" si="9"/>
        <v>9.0424045216888543E-2</v>
      </c>
      <c r="I69">
        <v>67</v>
      </c>
      <c r="J69" s="7">
        <f>Parameters!$C$3</f>
        <v>100000</v>
      </c>
      <c r="K69" s="8">
        <f t="shared" si="10"/>
        <v>107000</v>
      </c>
      <c r="L69" s="8">
        <f t="shared" si="11"/>
        <v>116675.37283820707</v>
      </c>
      <c r="M69" s="8">
        <f t="shared" si="12"/>
        <v>127225.63202742643</v>
      </c>
      <c r="N69" s="8">
        <f t="shared" si="13"/>
        <v>138729.88833062164</v>
      </c>
      <c r="O69" s="8">
        <f t="shared" si="14"/>
        <v>151274.40602596366</v>
      </c>
      <c r="Q69" s="6">
        <f>(O69/J69)^(1/Parameters!$C$7)-1</f>
        <v>8.6308283671475916E-2</v>
      </c>
    </row>
    <row r="70" spans="2:17" x14ac:dyDescent="0.3">
      <c r="B70">
        <v>68</v>
      </c>
      <c r="C70" s="6">
        <f>Parameters!$C$5</f>
        <v>7.0000000000000007E-2</v>
      </c>
      <c r="D70" s="6">
        <f>_xlfn.NORM.INV(Numbers!B70,Parameters!$C$11,Parameters!$D$11)</f>
        <v>9.2046447961583261E-2</v>
      </c>
      <c r="E70" s="6">
        <f t="shared" si="9"/>
        <v>9.2046447961583261E-2</v>
      </c>
      <c r="F70" s="6">
        <f t="shared" si="9"/>
        <v>9.2046447961583261E-2</v>
      </c>
      <c r="G70" s="6">
        <f t="shared" si="9"/>
        <v>9.2046447961583261E-2</v>
      </c>
      <c r="I70">
        <v>68</v>
      </c>
      <c r="J70" s="7">
        <f>Parameters!$C$3</f>
        <v>100000</v>
      </c>
      <c r="K70" s="8">
        <f t="shared" si="10"/>
        <v>107000</v>
      </c>
      <c r="L70" s="8">
        <f t="shared" si="11"/>
        <v>116848.96993188941</v>
      </c>
      <c r="M70" s="8">
        <f t="shared" si="12"/>
        <v>127604.50256208968</v>
      </c>
      <c r="N70" s="8">
        <f t="shared" si="13"/>
        <v>139350.04376683477</v>
      </c>
      <c r="O70" s="8">
        <f t="shared" si="14"/>
        <v>152176.72031886308</v>
      </c>
      <c r="Q70" s="6">
        <f>(O70/J70)^(1/Parameters!$C$7)-1</f>
        <v>8.7601114642414935E-2</v>
      </c>
    </row>
    <row r="71" spans="2:17" x14ac:dyDescent="0.3">
      <c r="B71">
        <v>69</v>
      </c>
      <c r="C71" s="6">
        <f>Parameters!$C$5</f>
        <v>7.0000000000000007E-2</v>
      </c>
      <c r="D71" s="6">
        <f>_xlfn.NORM.INV(Numbers!B71,Parameters!$C$11,Parameters!$D$11)</f>
        <v>8.0901618401927056E-2</v>
      </c>
      <c r="E71" s="6">
        <f t="shared" si="9"/>
        <v>8.0901618401927056E-2</v>
      </c>
      <c r="F71" s="6">
        <f t="shared" si="9"/>
        <v>8.0901618401927056E-2</v>
      </c>
      <c r="G71" s="6">
        <f t="shared" si="9"/>
        <v>8.0901618401927056E-2</v>
      </c>
      <c r="I71">
        <v>69</v>
      </c>
      <c r="J71" s="7">
        <f>Parameters!$C$3</f>
        <v>100000</v>
      </c>
      <c r="K71" s="8">
        <f t="shared" si="10"/>
        <v>107000</v>
      </c>
      <c r="L71" s="8">
        <f t="shared" si="11"/>
        <v>115656.4731690062</v>
      </c>
      <c r="M71" s="8">
        <f t="shared" si="12"/>
        <v>125013.26902703787</v>
      </c>
      <c r="N71" s="8">
        <f t="shared" si="13"/>
        <v>135127.04481304073</v>
      </c>
      <c r="O71" s="8">
        <f t="shared" si="14"/>
        <v>146059.04142828545</v>
      </c>
      <c r="Q71" s="6">
        <f>(O71/J71)^(1/Parameters!$C$7)-1</f>
        <v>7.871244510347819E-2</v>
      </c>
    </row>
    <row r="72" spans="2:17" x14ac:dyDescent="0.3">
      <c r="B72">
        <v>70</v>
      </c>
      <c r="C72" s="6">
        <f>Parameters!$C$5</f>
        <v>7.0000000000000007E-2</v>
      </c>
      <c r="D72" s="6">
        <f>_xlfn.NORM.INV(Numbers!B72,Parameters!$C$11,Parameters!$D$11)</f>
        <v>7.6543657044863767E-2</v>
      </c>
      <c r="E72" s="6">
        <f t="shared" si="9"/>
        <v>7.6543657044863767E-2</v>
      </c>
      <c r="F72" s="6">
        <f t="shared" si="9"/>
        <v>7.6543657044863767E-2</v>
      </c>
      <c r="G72" s="6">
        <f t="shared" si="9"/>
        <v>7.6543657044863767E-2</v>
      </c>
      <c r="I72">
        <v>70</v>
      </c>
      <c r="J72" s="7">
        <f>Parameters!$C$3</f>
        <v>100000</v>
      </c>
      <c r="K72" s="8">
        <f t="shared" si="10"/>
        <v>107000</v>
      </c>
      <c r="L72" s="8">
        <f t="shared" si="11"/>
        <v>115190.17130380044</v>
      </c>
      <c r="M72" s="8">
        <f t="shared" si="12"/>
        <v>124007.24827101766</v>
      </c>
      <c r="N72" s="8">
        <f t="shared" si="13"/>
        <v>133499.21655375173</v>
      </c>
      <c r="O72" s="8">
        <f t="shared" si="14"/>
        <v>143717.7348014001</v>
      </c>
      <c r="Q72" s="6">
        <f>(O72/J72)^(1/Parameters!$C$7)-1</f>
        <v>7.5231731987114969E-2</v>
      </c>
    </row>
    <row r="73" spans="2:17" x14ac:dyDescent="0.3">
      <c r="B73">
        <v>71</v>
      </c>
      <c r="C73" s="6">
        <f>Parameters!$C$5</f>
        <v>7.0000000000000007E-2</v>
      </c>
      <c r="D73" s="6">
        <f>_xlfn.NORM.INV(Numbers!B73,Parameters!$C$11,Parameters!$D$11)</f>
        <v>6.7938899447676573E-2</v>
      </c>
      <c r="E73" s="6">
        <f t="shared" si="9"/>
        <v>6.7938899447676573E-2</v>
      </c>
      <c r="F73" s="6">
        <f t="shared" si="9"/>
        <v>6.7938899447676573E-2</v>
      </c>
      <c r="G73" s="6">
        <f t="shared" si="9"/>
        <v>6.7938899447676573E-2</v>
      </c>
      <c r="I73">
        <v>71</v>
      </c>
      <c r="J73" s="7">
        <f>Parameters!$C$3</f>
        <v>100000</v>
      </c>
      <c r="K73" s="8">
        <f t="shared" si="10"/>
        <v>107000</v>
      </c>
      <c r="L73" s="8">
        <f t="shared" si="11"/>
        <v>114269.4622409014</v>
      </c>
      <c r="M73" s="8">
        <f t="shared" si="12"/>
        <v>122032.80374602608</v>
      </c>
      <c r="N73" s="8">
        <f t="shared" si="13"/>
        <v>130323.5781290454</v>
      </c>
      <c r="O73" s="8">
        <f t="shared" si="14"/>
        <v>139177.61859921605</v>
      </c>
      <c r="Q73" s="6">
        <f>(O73/J73)^(1/Parameters!$C$7)-1</f>
        <v>6.8350801695549412E-2</v>
      </c>
    </row>
    <row r="74" spans="2:17" x14ac:dyDescent="0.3">
      <c r="B74">
        <v>72</v>
      </c>
      <c r="C74" s="6">
        <f>Parameters!$C$5</f>
        <v>7.0000000000000007E-2</v>
      </c>
      <c r="D74" s="6">
        <f>_xlfn.NORM.INV(Numbers!B74,Parameters!$C$11,Parameters!$D$11)</f>
        <v>8.2236123539238648E-2</v>
      </c>
      <c r="E74" s="6">
        <f t="shared" si="9"/>
        <v>8.2236123539238648E-2</v>
      </c>
      <c r="F74" s="6">
        <f t="shared" si="9"/>
        <v>8.2236123539238648E-2</v>
      </c>
      <c r="G74" s="6">
        <f t="shared" si="9"/>
        <v>8.2236123539238648E-2</v>
      </c>
      <c r="I74">
        <v>72</v>
      </c>
      <c r="J74" s="7">
        <f>Parameters!$C$3</f>
        <v>100000</v>
      </c>
      <c r="K74" s="8">
        <f t="shared" si="10"/>
        <v>107000</v>
      </c>
      <c r="L74" s="8">
        <f t="shared" si="11"/>
        <v>115799.26521869854</v>
      </c>
      <c r="M74" s="8">
        <f t="shared" si="12"/>
        <v>125322.14789897649</v>
      </c>
      <c r="N74" s="8">
        <f t="shared" si="13"/>
        <v>135628.15553579945</v>
      </c>
      <c r="O74" s="8">
        <f t="shared" si="14"/>
        <v>146781.68928984052</v>
      </c>
      <c r="Q74" s="6">
        <f>(O74/J74)^(1/Parameters!$C$7)-1</f>
        <v>7.9777755494857994E-2</v>
      </c>
    </row>
    <row r="75" spans="2:17" x14ac:dyDescent="0.3">
      <c r="B75">
        <v>73</v>
      </c>
      <c r="C75" s="6">
        <f>Parameters!$C$5</f>
        <v>7.0000000000000007E-2</v>
      </c>
      <c r="D75" s="6">
        <f>_xlfn.NORM.INV(Numbers!B75,Parameters!$C$11,Parameters!$D$11)</f>
        <v>7.5907226903080202E-2</v>
      </c>
      <c r="E75" s="6">
        <f t="shared" si="9"/>
        <v>7.5907226903080202E-2</v>
      </c>
      <c r="F75" s="6">
        <f t="shared" si="9"/>
        <v>7.5907226903080202E-2</v>
      </c>
      <c r="G75" s="6">
        <f t="shared" si="9"/>
        <v>7.5907226903080202E-2</v>
      </c>
      <c r="I75">
        <v>73</v>
      </c>
      <c r="J75" s="7">
        <f>Parameters!$C$3</f>
        <v>100000</v>
      </c>
      <c r="K75" s="8">
        <f t="shared" si="10"/>
        <v>107000</v>
      </c>
      <c r="L75" s="8">
        <f t="shared" si="11"/>
        <v>115122.07327862958</v>
      </c>
      <c r="M75" s="8">
        <f t="shared" si="12"/>
        <v>123860.67061654356</v>
      </c>
      <c r="N75" s="8">
        <f t="shared" si="13"/>
        <v>133262.59064540121</v>
      </c>
      <c r="O75" s="8">
        <f t="shared" si="14"/>
        <v>143378.18435121397</v>
      </c>
      <c r="Q75" s="6">
        <f>(O75/J75)^(1/Parameters!$C$7)-1</f>
        <v>7.47231782698905E-2</v>
      </c>
    </row>
    <row r="76" spans="2:17" x14ac:dyDescent="0.3">
      <c r="B76">
        <v>74</v>
      </c>
      <c r="C76" s="6">
        <f>Parameters!$C$5</f>
        <v>7.0000000000000007E-2</v>
      </c>
      <c r="D76" s="6">
        <f>_xlfn.NORM.INV(Numbers!B76,Parameters!$C$11,Parameters!$D$11)</f>
        <v>5.7574969403505954E-2</v>
      </c>
      <c r="E76" s="6">
        <f t="shared" si="9"/>
        <v>5.7574969403505954E-2</v>
      </c>
      <c r="F76" s="6">
        <f t="shared" si="9"/>
        <v>5.7574969403505954E-2</v>
      </c>
      <c r="G76" s="6">
        <f t="shared" si="9"/>
        <v>5.7574969403505954E-2</v>
      </c>
      <c r="I76">
        <v>74</v>
      </c>
      <c r="J76" s="7">
        <f>Parameters!$C$3</f>
        <v>100000</v>
      </c>
      <c r="K76" s="8">
        <f t="shared" si="10"/>
        <v>107000</v>
      </c>
      <c r="L76" s="8">
        <f t="shared" si="11"/>
        <v>113160.52172617514</v>
      </c>
      <c r="M76" s="8">
        <f t="shared" si="12"/>
        <v>119675.73530224444</v>
      </c>
      <c r="N76" s="8">
        <f t="shared" si="13"/>
        <v>126566.06210061324</v>
      </c>
      <c r="O76" s="8">
        <f t="shared" si="14"/>
        <v>133853.09925357829</v>
      </c>
      <c r="Q76" s="6">
        <f>(O76/J76)^(1/Parameters!$C$7)-1</f>
        <v>6.0048379030761323E-2</v>
      </c>
    </row>
    <row r="77" spans="2:17" x14ac:dyDescent="0.3">
      <c r="B77">
        <v>75</v>
      </c>
      <c r="C77" s="6">
        <f>Parameters!$C$5</f>
        <v>7.0000000000000007E-2</v>
      </c>
      <c r="D77" s="6">
        <f>_xlfn.NORM.INV(Numbers!B77,Parameters!$C$11,Parameters!$D$11)</f>
        <v>7.5552742088449559E-2</v>
      </c>
      <c r="E77" s="6">
        <f t="shared" si="9"/>
        <v>7.5552742088449559E-2</v>
      </c>
      <c r="F77" s="6">
        <f t="shared" si="9"/>
        <v>7.5552742088449559E-2</v>
      </c>
      <c r="G77" s="6">
        <f t="shared" si="9"/>
        <v>7.5552742088449559E-2</v>
      </c>
      <c r="I77">
        <v>75</v>
      </c>
      <c r="J77" s="7">
        <f>Parameters!$C$3</f>
        <v>100000</v>
      </c>
      <c r="K77" s="8">
        <f t="shared" si="10"/>
        <v>107000</v>
      </c>
      <c r="L77" s="8">
        <f t="shared" si="11"/>
        <v>115084.14340346411</v>
      </c>
      <c r="M77" s="8">
        <f t="shared" si="12"/>
        <v>123779.06600849619</v>
      </c>
      <c r="N77" s="8">
        <f t="shared" si="13"/>
        <v>133130.91385858529</v>
      </c>
      <c r="O77" s="8">
        <f t="shared" si="14"/>
        <v>143189.31945734259</v>
      </c>
      <c r="Q77" s="6">
        <f>(O77/J77)^(1/Parameters!$C$7)-1</f>
        <v>7.4439893175506588E-2</v>
      </c>
    </row>
    <row r="78" spans="2:17" x14ac:dyDescent="0.3">
      <c r="B78">
        <v>76</v>
      </c>
      <c r="C78" s="6">
        <f>Parameters!$C$5</f>
        <v>7.0000000000000007E-2</v>
      </c>
      <c r="D78" s="6">
        <f>_xlfn.NORM.INV(Numbers!B78,Parameters!$C$11,Parameters!$D$11)</f>
        <v>7.3053643513253455E-2</v>
      </c>
      <c r="E78" s="6">
        <f t="shared" si="9"/>
        <v>7.3053643513253455E-2</v>
      </c>
      <c r="F78" s="6">
        <f t="shared" si="9"/>
        <v>7.3053643513253455E-2</v>
      </c>
      <c r="G78" s="6">
        <f t="shared" si="9"/>
        <v>7.3053643513253455E-2</v>
      </c>
      <c r="I78">
        <v>76</v>
      </c>
      <c r="J78" s="7">
        <f>Parameters!$C$3</f>
        <v>100000</v>
      </c>
      <c r="K78" s="8">
        <f t="shared" si="10"/>
        <v>107000</v>
      </c>
      <c r="L78" s="8">
        <f t="shared" si="11"/>
        <v>114816.73985591812</v>
      </c>
      <c r="M78" s="8">
        <f t="shared" si="12"/>
        <v>123204.52103870631</v>
      </c>
      <c r="N78" s="8">
        <f t="shared" si="13"/>
        <v>132205.06019788908</v>
      </c>
      <c r="O78" s="8">
        <f t="shared" si="14"/>
        <v>141863.12153623387</v>
      </c>
      <c r="Q78" s="6">
        <f>(O78/J78)^(1/Parameters!$C$7)-1</f>
        <v>7.2442218428491412E-2</v>
      </c>
    </row>
    <row r="79" spans="2:17" x14ac:dyDescent="0.3">
      <c r="B79">
        <v>77</v>
      </c>
      <c r="C79" s="6">
        <f>Parameters!$C$5</f>
        <v>7.0000000000000007E-2</v>
      </c>
      <c r="D79" s="6">
        <f>_xlfn.NORM.INV(Numbers!B79,Parameters!$C$11,Parameters!$D$11)</f>
        <v>7.9276410603125153E-2</v>
      </c>
      <c r="E79" s="6">
        <f t="shared" si="9"/>
        <v>7.9276410603125153E-2</v>
      </c>
      <c r="F79" s="6">
        <f t="shared" si="9"/>
        <v>7.9276410603125153E-2</v>
      </c>
      <c r="G79" s="6">
        <f t="shared" si="9"/>
        <v>7.9276410603125153E-2</v>
      </c>
      <c r="I79">
        <v>77</v>
      </c>
      <c r="J79" s="7">
        <f>Parameters!$C$3</f>
        <v>100000</v>
      </c>
      <c r="K79" s="8">
        <f t="shared" si="10"/>
        <v>107000</v>
      </c>
      <c r="L79" s="8">
        <f t="shared" si="11"/>
        <v>115482.5759345344</v>
      </c>
      <c r="M79" s="8">
        <f t="shared" si="12"/>
        <v>124637.62004182713</v>
      </c>
      <c r="N79" s="8">
        <f t="shared" si="13"/>
        <v>134518.44318485932</v>
      </c>
      <c r="O79" s="8">
        <f t="shared" si="14"/>
        <v>145182.58252047541</v>
      </c>
      <c r="Q79" s="6">
        <f>(O79/J79)^(1/Parameters!$C$7)-1</f>
        <v>7.7414716908903447E-2</v>
      </c>
    </row>
    <row r="80" spans="2:17" x14ac:dyDescent="0.3">
      <c r="B80">
        <v>78</v>
      </c>
      <c r="C80" s="6">
        <f>Parameters!$C$5</f>
        <v>7.0000000000000007E-2</v>
      </c>
      <c r="D80" s="6">
        <f>_xlfn.NORM.INV(Numbers!B80,Parameters!$C$11,Parameters!$D$11)</f>
        <v>9.4702853564825218E-2</v>
      </c>
      <c r="E80" s="6">
        <f t="shared" si="9"/>
        <v>9.4702853564825218E-2</v>
      </c>
      <c r="F80" s="6">
        <f t="shared" si="9"/>
        <v>9.4702853564825218E-2</v>
      </c>
      <c r="G80" s="6">
        <f t="shared" si="9"/>
        <v>9.4702853564825218E-2</v>
      </c>
      <c r="I80">
        <v>78</v>
      </c>
      <c r="J80" s="7">
        <f>Parameters!$C$3</f>
        <v>100000</v>
      </c>
      <c r="K80" s="8">
        <f t="shared" si="10"/>
        <v>107000</v>
      </c>
      <c r="L80" s="8">
        <f t="shared" si="11"/>
        <v>117133.20533143631</v>
      </c>
      <c r="M80" s="8">
        <f t="shared" si="12"/>
        <v>128226.05412351794</v>
      </c>
      <c r="N80" s="8">
        <f t="shared" si="13"/>
        <v>140369.42735037283</v>
      </c>
      <c r="O80" s="8">
        <f t="shared" si="14"/>
        <v>153662.81267371358</v>
      </c>
      <c r="Q80" s="6">
        <f>(O80/J80)^(1/Parameters!$C$7)-1</f>
        <v>8.9717074165332811E-2</v>
      </c>
    </row>
    <row r="81" spans="2:17" x14ac:dyDescent="0.3">
      <c r="B81">
        <v>79</v>
      </c>
      <c r="C81" s="6">
        <f>Parameters!$C$5</f>
        <v>7.0000000000000007E-2</v>
      </c>
      <c r="D81" s="6">
        <f>_xlfn.NORM.INV(Numbers!B81,Parameters!$C$11,Parameters!$D$11)</f>
        <v>7.0147093103178834E-2</v>
      </c>
      <c r="E81" s="6">
        <f t="shared" si="9"/>
        <v>7.0147093103178834E-2</v>
      </c>
      <c r="F81" s="6">
        <f t="shared" si="9"/>
        <v>7.0147093103178834E-2</v>
      </c>
      <c r="G81" s="6">
        <f t="shared" si="9"/>
        <v>7.0147093103178834E-2</v>
      </c>
      <c r="I81">
        <v>79</v>
      </c>
      <c r="J81" s="7">
        <f>Parameters!$C$3</f>
        <v>100000</v>
      </c>
      <c r="K81" s="8">
        <f t="shared" si="10"/>
        <v>107000</v>
      </c>
      <c r="L81" s="8">
        <f t="shared" si="11"/>
        <v>114505.73896204014</v>
      </c>
      <c r="M81" s="8">
        <f t="shared" si="12"/>
        <v>122537.98369385867</v>
      </c>
      <c r="N81" s="8">
        <f t="shared" si="13"/>
        <v>131133.6670447076</v>
      </c>
      <c r="O81" s="8">
        <f t="shared" si="14"/>
        <v>140332.31259585396</v>
      </c>
      <c r="Q81" s="6">
        <f>(O81/J81)^(1/Parameters!$C$7)-1</f>
        <v>7.0117672864958625E-2</v>
      </c>
    </row>
    <row r="82" spans="2:17" x14ac:dyDescent="0.3">
      <c r="B82">
        <v>80</v>
      </c>
      <c r="C82" s="6">
        <f>Parameters!$C$5</f>
        <v>7.0000000000000007E-2</v>
      </c>
      <c r="D82" s="6">
        <f>_xlfn.NORM.INV(Numbers!B82,Parameters!$C$11,Parameters!$D$11)</f>
        <v>8.200403709107125E-2</v>
      </c>
      <c r="E82" s="6">
        <f t="shared" si="9"/>
        <v>8.200403709107125E-2</v>
      </c>
      <c r="F82" s="6">
        <f t="shared" si="9"/>
        <v>8.200403709107125E-2</v>
      </c>
      <c r="G82" s="6">
        <f t="shared" si="9"/>
        <v>8.200403709107125E-2</v>
      </c>
      <c r="I82">
        <v>80</v>
      </c>
      <c r="J82" s="7">
        <f>Parameters!$C$3</f>
        <v>100000</v>
      </c>
      <c r="K82" s="8">
        <f t="shared" si="10"/>
        <v>107000</v>
      </c>
      <c r="L82" s="8">
        <f t="shared" si="11"/>
        <v>115774.43196874463</v>
      </c>
      <c r="M82" s="8">
        <f t="shared" si="12"/>
        <v>125268.40278210727</v>
      </c>
      <c r="N82" s="8">
        <f t="shared" si="13"/>
        <v>135540.91753019046</v>
      </c>
      <c r="O82" s="8">
        <f t="shared" si="14"/>
        <v>146655.81995869405</v>
      </c>
      <c r="Q82" s="6">
        <f>(O82/J82)^(1/Parameters!$C$7)-1</f>
        <v>7.9592504122615315E-2</v>
      </c>
    </row>
    <row r="83" spans="2:17" x14ac:dyDescent="0.3">
      <c r="B83">
        <v>81</v>
      </c>
      <c r="C83" s="6">
        <f>Parameters!$C$5</f>
        <v>7.0000000000000007E-2</v>
      </c>
      <c r="D83" s="6">
        <f>_xlfn.NORM.INV(Numbers!B83,Parameters!$C$11,Parameters!$D$11)</f>
        <v>6.2956473824634401E-2</v>
      </c>
      <c r="E83" s="6">
        <f t="shared" ref="E83:G102" si="15">$D83</f>
        <v>6.2956473824634401E-2</v>
      </c>
      <c r="F83" s="6">
        <f t="shared" si="15"/>
        <v>6.2956473824634401E-2</v>
      </c>
      <c r="G83" s="6">
        <f t="shared" si="15"/>
        <v>6.2956473824634401E-2</v>
      </c>
      <c r="I83">
        <v>81</v>
      </c>
      <c r="J83" s="7">
        <f>Parameters!$C$3</f>
        <v>100000</v>
      </c>
      <c r="K83" s="8">
        <f t="shared" si="10"/>
        <v>107000</v>
      </c>
      <c r="L83" s="8">
        <f t="shared" si="11"/>
        <v>113736.34269923589</v>
      </c>
      <c r="M83" s="8">
        <f t="shared" si="12"/>
        <v>120896.78178128999</v>
      </c>
      <c r="N83" s="8">
        <f t="shared" si="13"/>
        <v>128508.01685898632</v>
      </c>
      <c r="O83" s="8">
        <f t="shared" si="14"/>
        <v>136598.42845862478</v>
      </c>
      <c r="Q83" s="6">
        <f>(O83/J83)^(1/Parameters!$C$7)-1</f>
        <v>6.4361460004227711E-2</v>
      </c>
    </row>
    <row r="84" spans="2:17" x14ac:dyDescent="0.3">
      <c r="B84">
        <v>82</v>
      </c>
      <c r="C84" s="6">
        <f>Parameters!$C$5</f>
        <v>7.0000000000000007E-2</v>
      </c>
      <c r="D84" s="6">
        <f>_xlfn.NORM.INV(Numbers!B84,Parameters!$C$11,Parameters!$D$11)</f>
        <v>8.8468406558614779E-2</v>
      </c>
      <c r="E84" s="6">
        <f t="shared" si="15"/>
        <v>8.8468406558614779E-2</v>
      </c>
      <c r="F84" s="6">
        <f t="shared" si="15"/>
        <v>8.8468406558614779E-2</v>
      </c>
      <c r="G84" s="6">
        <f t="shared" si="15"/>
        <v>8.8468406558614779E-2</v>
      </c>
      <c r="I84">
        <v>82</v>
      </c>
      <c r="J84" s="7">
        <f>Parameters!$C$3</f>
        <v>100000</v>
      </c>
      <c r="K84" s="8">
        <f t="shared" si="10"/>
        <v>107000</v>
      </c>
      <c r="L84" s="8">
        <f t="shared" si="11"/>
        <v>116466.11950177178</v>
      </c>
      <c r="M84" s="8">
        <f t="shared" si="12"/>
        <v>126769.69151215874</v>
      </c>
      <c r="N84" s="8">
        <f t="shared" si="13"/>
        <v>137984.80412016658</v>
      </c>
      <c r="O84" s="8">
        <f t="shared" si="14"/>
        <v>150192.0998699803</v>
      </c>
      <c r="Q84" s="6">
        <f>(O84/J84)^(1/Parameters!$C$7)-1</f>
        <v>8.4749398196800385E-2</v>
      </c>
    </row>
    <row r="85" spans="2:17" x14ac:dyDescent="0.3">
      <c r="B85">
        <v>83</v>
      </c>
      <c r="C85" s="6">
        <f>Parameters!$C$5</f>
        <v>7.0000000000000007E-2</v>
      </c>
      <c r="D85" s="6">
        <f>_xlfn.NORM.INV(Numbers!B85,Parameters!$C$11,Parameters!$D$11)</f>
        <v>6.163522042631666E-2</v>
      </c>
      <c r="E85" s="6">
        <f t="shared" si="15"/>
        <v>6.163522042631666E-2</v>
      </c>
      <c r="F85" s="6">
        <f t="shared" si="15"/>
        <v>6.163522042631666E-2</v>
      </c>
      <c r="G85" s="6">
        <f t="shared" si="15"/>
        <v>6.163522042631666E-2</v>
      </c>
      <c r="I85">
        <v>83</v>
      </c>
      <c r="J85" s="7">
        <f>Parameters!$C$3</f>
        <v>100000</v>
      </c>
      <c r="K85" s="8">
        <f t="shared" si="10"/>
        <v>107000</v>
      </c>
      <c r="L85" s="8">
        <f t="shared" si="11"/>
        <v>113594.96858561588</v>
      </c>
      <c r="M85" s="8">
        <f t="shared" si="12"/>
        <v>120596.41951371082</v>
      </c>
      <c r="N85" s="8">
        <f t="shared" si="13"/>
        <v>128029.40641306294</v>
      </c>
      <c r="O85" s="8">
        <f t="shared" si="14"/>
        <v>135920.52709838256</v>
      </c>
      <c r="Q85" s="6">
        <f>(O85/J85)^(1/Parameters!$C$7)-1</f>
        <v>6.3302928544495041E-2</v>
      </c>
    </row>
    <row r="86" spans="2:17" x14ac:dyDescent="0.3">
      <c r="B86">
        <v>84</v>
      </c>
      <c r="C86" s="6">
        <f>Parameters!$C$5</f>
        <v>7.0000000000000007E-2</v>
      </c>
      <c r="D86" s="6">
        <f>_xlfn.NORM.INV(Numbers!B86,Parameters!$C$11,Parameters!$D$11)</f>
        <v>6.6585488220900158E-2</v>
      </c>
      <c r="E86" s="6">
        <f t="shared" si="15"/>
        <v>6.6585488220900158E-2</v>
      </c>
      <c r="F86" s="6">
        <f t="shared" si="15"/>
        <v>6.6585488220900158E-2</v>
      </c>
      <c r="G86" s="6">
        <f t="shared" si="15"/>
        <v>6.6585488220900158E-2</v>
      </c>
      <c r="I86">
        <v>84</v>
      </c>
      <c r="J86" s="7">
        <f>Parameters!$C$3</f>
        <v>100000</v>
      </c>
      <c r="K86" s="8">
        <f t="shared" si="10"/>
        <v>107000</v>
      </c>
      <c r="L86" s="8">
        <f t="shared" si="11"/>
        <v>114124.64723963631</v>
      </c>
      <c r="M86" s="8">
        <f t="shared" si="12"/>
        <v>121723.69259412549</v>
      </c>
      <c r="N86" s="8">
        <f t="shared" si="13"/>
        <v>129828.72409355608</v>
      </c>
      <c r="O86" s="8">
        <f t="shared" si="14"/>
        <v>138473.43307242205</v>
      </c>
      <c r="Q86" s="6">
        <f>(O86/J86)^(1/Parameters!$C$7)-1</f>
        <v>6.726751776932649E-2</v>
      </c>
    </row>
    <row r="87" spans="2:17" x14ac:dyDescent="0.3">
      <c r="B87">
        <v>85</v>
      </c>
      <c r="C87" s="6">
        <f>Parameters!$C$5</f>
        <v>7.0000000000000007E-2</v>
      </c>
      <c r="D87" s="6">
        <f>_xlfn.NORM.INV(Numbers!B87,Parameters!$C$11,Parameters!$D$11)</f>
        <v>5.2024993403744099E-2</v>
      </c>
      <c r="E87" s="6">
        <f t="shared" si="15"/>
        <v>5.2024993403744099E-2</v>
      </c>
      <c r="F87" s="6">
        <f t="shared" si="15"/>
        <v>5.2024993403744099E-2</v>
      </c>
      <c r="G87" s="6">
        <f t="shared" si="15"/>
        <v>5.2024993403744099E-2</v>
      </c>
      <c r="I87">
        <v>85</v>
      </c>
      <c r="J87" s="7">
        <f>Parameters!$C$3</f>
        <v>100000</v>
      </c>
      <c r="K87" s="8">
        <f t="shared" si="10"/>
        <v>107000</v>
      </c>
      <c r="L87" s="8">
        <f t="shared" si="11"/>
        <v>112566.67429420061</v>
      </c>
      <c r="M87" s="8">
        <f t="shared" si="12"/>
        <v>118422.95478183779</v>
      </c>
      <c r="N87" s="8">
        <f t="shared" si="13"/>
        <v>124583.90822321478</v>
      </c>
      <c r="O87" s="8">
        <f t="shared" si="14"/>
        <v>131065.38522674018</v>
      </c>
      <c r="Q87" s="6">
        <f>(O87/J87)^(1/Parameters!$C$7)-1</f>
        <v>5.5595673806494217E-2</v>
      </c>
    </row>
    <row r="88" spans="2:17" x14ac:dyDescent="0.3">
      <c r="B88">
        <v>86</v>
      </c>
      <c r="C88" s="6">
        <f>Parameters!$C$5</f>
        <v>7.0000000000000007E-2</v>
      </c>
      <c r="D88" s="6">
        <f>_xlfn.NORM.INV(Numbers!B88,Parameters!$C$11,Parameters!$D$11)</f>
        <v>7.6682666243980277E-2</v>
      </c>
      <c r="E88" s="6">
        <f t="shared" si="15"/>
        <v>7.6682666243980277E-2</v>
      </c>
      <c r="F88" s="6">
        <f t="shared" si="15"/>
        <v>7.6682666243980277E-2</v>
      </c>
      <c r="G88" s="6">
        <f t="shared" si="15"/>
        <v>7.6682666243980277E-2</v>
      </c>
      <c r="I88">
        <v>86</v>
      </c>
      <c r="J88" s="7">
        <f>Parameters!$C$3</f>
        <v>100000</v>
      </c>
      <c r="K88" s="8">
        <f t="shared" si="10"/>
        <v>107000</v>
      </c>
      <c r="L88" s="8">
        <f t="shared" si="11"/>
        <v>115205.0452881059</v>
      </c>
      <c r="M88" s="8">
        <f t="shared" si="12"/>
        <v>124039.27532555637</v>
      </c>
      <c r="N88" s="8">
        <f t="shared" si="13"/>
        <v>133550.93767649119</v>
      </c>
      <c r="O88" s="8">
        <f t="shared" si="14"/>
        <v>143791.97965690817</v>
      </c>
      <c r="Q88" s="6">
        <f>(O88/J88)^(1/Parameters!$C$7)-1</f>
        <v>7.534280238991653E-2</v>
      </c>
    </row>
    <row r="89" spans="2:17" x14ac:dyDescent="0.3">
      <c r="B89">
        <v>87</v>
      </c>
      <c r="C89" s="6">
        <f>Parameters!$C$5</f>
        <v>7.0000000000000007E-2</v>
      </c>
      <c r="D89" s="6">
        <f>_xlfn.NORM.INV(Numbers!B89,Parameters!$C$11,Parameters!$D$11)</f>
        <v>9.2625268365551988E-2</v>
      </c>
      <c r="E89" s="6">
        <f t="shared" si="15"/>
        <v>9.2625268365551988E-2</v>
      </c>
      <c r="F89" s="6">
        <f t="shared" si="15"/>
        <v>9.2625268365551988E-2</v>
      </c>
      <c r="G89" s="6">
        <f t="shared" si="15"/>
        <v>9.2625268365551988E-2</v>
      </c>
      <c r="I89">
        <v>87</v>
      </c>
      <c r="J89" s="7">
        <f>Parameters!$C$3</f>
        <v>100000</v>
      </c>
      <c r="K89" s="8">
        <f t="shared" si="10"/>
        <v>107000</v>
      </c>
      <c r="L89" s="8">
        <f t="shared" si="11"/>
        <v>116910.90371511407</v>
      </c>
      <c r="M89" s="8">
        <f t="shared" si="12"/>
        <v>127739.80754658571</v>
      </c>
      <c r="N89" s="8">
        <f t="shared" si="13"/>
        <v>139571.74150155217</v>
      </c>
      <c r="O89" s="8">
        <f t="shared" si="14"/>
        <v>152499.61151438087</v>
      </c>
      <c r="Q89" s="6">
        <f>(O89/J89)^(1/Parameters!$C$7)-1</f>
        <v>8.8062261589309188E-2</v>
      </c>
    </row>
    <row r="90" spans="2:17" x14ac:dyDescent="0.3">
      <c r="B90">
        <v>88</v>
      </c>
      <c r="C90" s="6">
        <f>Parameters!$C$5</f>
        <v>7.0000000000000007E-2</v>
      </c>
      <c r="D90" s="6">
        <f>_xlfn.NORM.INV(Numbers!B90,Parameters!$C$11,Parameters!$D$11)</f>
        <v>7.6733758801586741E-2</v>
      </c>
      <c r="E90" s="6">
        <f t="shared" si="15"/>
        <v>7.6733758801586741E-2</v>
      </c>
      <c r="F90" s="6">
        <f t="shared" si="15"/>
        <v>7.6733758801586741E-2</v>
      </c>
      <c r="G90" s="6">
        <f t="shared" si="15"/>
        <v>7.6733758801586741E-2</v>
      </c>
      <c r="I90">
        <v>88</v>
      </c>
      <c r="J90" s="7">
        <f>Parameters!$C$3</f>
        <v>100000</v>
      </c>
      <c r="K90" s="8">
        <f t="shared" si="10"/>
        <v>107000</v>
      </c>
      <c r="L90" s="8">
        <f t="shared" si="11"/>
        <v>115210.5121917698</v>
      </c>
      <c r="M90" s="8">
        <f t="shared" si="12"/>
        <v>124051.04784570035</v>
      </c>
      <c r="N90" s="8">
        <f t="shared" si="13"/>
        <v>133569.95103017642</v>
      </c>
      <c r="O90" s="8">
        <f t="shared" si="14"/>
        <v>143819.27543566574</v>
      </c>
      <c r="Q90" s="6">
        <f>(O90/J90)^(1/Parameters!$C$7)-1</f>
        <v>7.5383625377104968E-2</v>
      </c>
    </row>
    <row r="91" spans="2:17" x14ac:dyDescent="0.3">
      <c r="B91">
        <v>89</v>
      </c>
      <c r="C91" s="6">
        <f>Parameters!$C$5</f>
        <v>7.0000000000000007E-2</v>
      </c>
      <c r="D91" s="6">
        <f>_xlfn.NORM.INV(Numbers!B91,Parameters!$C$11,Parameters!$D$11)</f>
        <v>9.4691662366187396E-2</v>
      </c>
      <c r="E91" s="6">
        <f t="shared" si="15"/>
        <v>9.4691662366187396E-2</v>
      </c>
      <c r="F91" s="6">
        <f t="shared" si="15"/>
        <v>9.4691662366187396E-2</v>
      </c>
      <c r="G91" s="6">
        <f t="shared" si="15"/>
        <v>9.4691662366187396E-2</v>
      </c>
      <c r="I91">
        <v>89</v>
      </c>
      <c r="J91" s="7">
        <f>Parameters!$C$3</f>
        <v>100000</v>
      </c>
      <c r="K91" s="8">
        <f t="shared" si="10"/>
        <v>107000</v>
      </c>
      <c r="L91" s="8">
        <f t="shared" si="11"/>
        <v>117132.00787318204</v>
      </c>
      <c r="M91" s="8">
        <f t="shared" si="12"/>
        <v>128223.43241498299</v>
      </c>
      <c r="N91" s="8">
        <f t="shared" si="13"/>
        <v>140365.12238465619</v>
      </c>
      <c r="O91" s="8">
        <f t="shared" si="14"/>
        <v>153656.52916149262</v>
      </c>
      <c r="Q91" s="6">
        <f>(O91/J91)^(1/Parameters!$C$7)-1</f>
        <v>8.9708161973196754E-2</v>
      </c>
    </row>
    <row r="92" spans="2:17" x14ac:dyDescent="0.3">
      <c r="B92">
        <v>90</v>
      </c>
      <c r="C92" s="6">
        <f>Parameters!$C$5</f>
        <v>7.0000000000000007E-2</v>
      </c>
      <c r="D92" s="6">
        <f>_xlfn.NORM.INV(Numbers!B92,Parameters!$C$11,Parameters!$D$11)</f>
        <v>6.244723090121776E-2</v>
      </c>
      <c r="E92" s="6">
        <f t="shared" si="15"/>
        <v>6.244723090121776E-2</v>
      </c>
      <c r="F92" s="6">
        <f t="shared" si="15"/>
        <v>6.244723090121776E-2</v>
      </c>
      <c r="G92" s="6">
        <f t="shared" si="15"/>
        <v>6.244723090121776E-2</v>
      </c>
      <c r="I92">
        <v>90</v>
      </c>
      <c r="J92" s="7">
        <f>Parameters!$C$3</f>
        <v>100000</v>
      </c>
      <c r="K92" s="8">
        <f t="shared" si="10"/>
        <v>107000</v>
      </c>
      <c r="L92" s="8">
        <f t="shared" si="11"/>
        <v>113681.85370643031</v>
      </c>
      <c r="M92" s="8">
        <f t="shared" si="12"/>
        <v>120780.97067411423</v>
      </c>
      <c r="N92" s="8">
        <f t="shared" si="13"/>
        <v>128323.40783827387</v>
      </c>
      <c r="O92" s="8">
        <f t="shared" si="14"/>
        <v>136336.84931758171</v>
      </c>
      <c r="Q92" s="6">
        <f>(O92/J92)^(1/Parameters!$C$7)-1</f>
        <v>6.3953507635977402E-2</v>
      </c>
    </row>
    <row r="93" spans="2:17" x14ac:dyDescent="0.3">
      <c r="B93">
        <v>91</v>
      </c>
      <c r="C93" s="6">
        <f>Parameters!$C$5</f>
        <v>7.0000000000000007E-2</v>
      </c>
      <c r="D93" s="6">
        <f>_xlfn.NORM.INV(Numbers!B93,Parameters!$C$11,Parameters!$D$11)</f>
        <v>9.0367891532384254E-2</v>
      </c>
      <c r="E93" s="6">
        <f t="shared" si="15"/>
        <v>9.0367891532384254E-2</v>
      </c>
      <c r="F93" s="6">
        <f t="shared" si="15"/>
        <v>9.0367891532384254E-2</v>
      </c>
      <c r="G93" s="6">
        <f t="shared" si="15"/>
        <v>9.0367891532384254E-2</v>
      </c>
      <c r="I93">
        <v>91</v>
      </c>
      <c r="J93" s="7">
        <f>Parameters!$C$3</f>
        <v>100000</v>
      </c>
      <c r="K93" s="8">
        <f t="shared" si="10"/>
        <v>107000</v>
      </c>
      <c r="L93" s="8">
        <f t="shared" si="11"/>
        <v>116669.36439396511</v>
      </c>
      <c r="M93" s="8">
        <f t="shared" si="12"/>
        <v>127212.52886067115</v>
      </c>
      <c r="N93" s="8">
        <f t="shared" si="13"/>
        <v>138708.45687031257</v>
      </c>
      <c r="O93" s="8">
        <f t="shared" si="14"/>
        <v>151243.24765539338</v>
      </c>
      <c r="Q93" s="6">
        <f>(O93/J93)^(1/Parameters!$C$7)-1</f>
        <v>8.6263530053253046E-2</v>
      </c>
    </row>
    <row r="94" spans="2:17" x14ac:dyDescent="0.3">
      <c r="B94">
        <v>92</v>
      </c>
      <c r="C94" s="6">
        <f>Parameters!$C$5</f>
        <v>7.0000000000000007E-2</v>
      </c>
      <c r="D94" s="6">
        <f>_xlfn.NORM.INV(Numbers!B94,Parameters!$C$11,Parameters!$D$11)</f>
        <v>9.4928678112988829E-2</v>
      </c>
      <c r="E94" s="6">
        <f t="shared" si="15"/>
        <v>9.4928678112988829E-2</v>
      </c>
      <c r="F94" s="6">
        <f t="shared" si="15"/>
        <v>9.4928678112988829E-2</v>
      </c>
      <c r="G94" s="6">
        <f t="shared" si="15"/>
        <v>9.4928678112988829E-2</v>
      </c>
      <c r="I94">
        <v>92</v>
      </c>
      <c r="J94" s="7">
        <f>Parameters!$C$3</f>
        <v>100000</v>
      </c>
      <c r="K94" s="8">
        <f t="shared" si="10"/>
        <v>107000</v>
      </c>
      <c r="L94" s="8">
        <f t="shared" si="11"/>
        <v>117157.3685580898</v>
      </c>
      <c r="M94" s="8">
        <f t="shared" si="12"/>
        <v>128278.9626865055</v>
      </c>
      <c r="N94" s="8">
        <f t="shared" si="13"/>
        <v>140456.31504404088</v>
      </c>
      <c r="O94" s="8">
        <f t="shared" si="14"/>
        <v>153789.64736379319</v>
      </c>
      <c r="Q94" s="6">
        <f>(O94/J94)^(1/Parameters!$C$7)-1</f>
        <v>8.9896907287404515E-2</v>
      </c>
    </row>
    <row r="95" spans="2:17" x14ac:dyDescent="0.3">
      <c r="B95">
        <v>93</v>
      </c>
      <c r="C95" s="6">
        <f>Parameters!$C$5</f>
        <v>7.0000000000000007E-2</v>
      </c>
      <c r="D95" s="6">
        <f>_xlfn.NORM.INV(Numbers!B95,Parameters!$C$11,Parameters!$D$11)</f>
        <v>9.3275710678342991E-2</v>
      </c>
      <c r="E95" s="6">
        <f t="shared" si="15"/>
        <v>9.3275710678342991E-2</v>
      </c>
      <c r="F95" s="6">
        <f t="shared" si="15"/>
        <v>9.3275710678342991E-2</v>
      </c>
      <c r="G95" s="6">
        <f t="shared" si="15"/>
        <v>9.3275710678342991E-2</v>
      </c>
      <c r="I95">
        <v>93</v>
      </c>
      <c r="J95" s="7">
        <f>Parameters!$C$3</f>
        <v>100000</v>
      </c>
      <c r="K95" s="8">
        <f t="shared" si="10"/>
        <v>107000</v>
      </c>
      <c r="L95" s="8">
        <f t="shared" si="11"/>
        <v>116980.50104258271</v>
      </c>
      <c r="M95" s="8">
        <f t="shared" si="12"/>
        <v>127891.94041283826</v>
      </c>
      <c r="N95" s="8">
        <f t="shared" si="13"/>
        <v>139821.15204487805</v>
      </c>
      <c r="O95" s="8">
        <f t="shared" si="14"/>
        <v>152863.06936972871</v>
      </c>
      <c r="Q95" s="6">
        <f>(O95/J95)^(1/Parameters!$C$7)-1</f>
        <v>8.8580411504798784E-2</v>
      </c>
    </row>
    <row r="96" spans="2:17" x14ac:dyDescent="0.3">
      <c r="B96">
        <v>94</v>
      </c>
      <c r="C96" s="6">
        <f>Parameters!$C$5</f>
        <v>7.0000000000000007E-2</v>
      </c>
      <c r="D96" s="6">
        <f>_xlfn.NORM.INV(Numbers!B96,Parameters!$C$11,Parameters!$D$11)</f>
        <v>7.2520365331504313E-2</v>
      </c>
      <c r="E96" s="6">
        <f t="shared" si="15"/>
        <v>7.2520365331504313E-2</v>
      </c>
      <c r="F96" s="6">
        <f t="shared" si="15"/>
        <v>7.2520365331504313E-2</v>
      </c>
      <c r="G96" s="6">
        <f t="shared" si="15"/>
        <v>7.2520365331504313E-2</v>
      </c>
      <c r="I96">
        <v>94</v>
      </c>
      <c r="J96" s="7">
        <f>Parameters!$C$3</f>
        <v>100000</v>
      </c>
      <c r="K96" s="8">
        <f t="shared" si="10"/>
        <v>107000</v>
      </c>
      <c r="L96" s="8">
        <f t="shared" si="11"/>
        <v>114759.67909047096</v>
      </c>
      <c r="M96" s="8">
        <f t="shared" si="12"/>
        <v>123082.09294343811</v>
      </c>
      <c r="N96" s="8">
        <f t="shared" si="13"/>
        <v>132008.0512894624</v>
      </c>
      <c r="O96" s="8">
        <f t="shared" si="14"/>
        <v>141581.32339567418</v>
      </c>
      <c r="Q96" s="6">
        <f>(O96/J96)^(1/Parameters!$C$7)-1</f>
        <v>7.2015817778167124E-2</v>
      </c>
    </row>
    <row r="97" spans="2:17" x14ac:dyDescent="0.3">
      <c r="B97">
        <v>95</v>
      </c>
      <c r="C97" s="6">
        <f>Parameters!$C$5</f>
        <v>7.0000000000000007E-2</v>
      </c>
      <c r="D97" s="6">
        <f>_xlfn.NORM.INV(Numbers!B97,Parameters!$C$11,Parameters!$D$11)</f>
        <v>7.5786863918200595E-2</v>
      </c>
      <c r="E97" s="6">
        <f t="shared" si="15"/>
        <v>7.5786863918200595E-2</v>
      </c>
      <c r="F97" s="6">
        <f t="shared" si="15"/>
        <v>7.5786863918200595E-2</v>
      </c>
      <c r="G97" s="6">
        <f t="shared" si="15"/>
        <v>7.5786863918200595E-2</v>
      </c>
      <c r="I97">
        <v>95</v>
      </c>
      <c r="J97" s="7">
        <f>Parameters!$C$3</f>
        <v>100000</v>
      </c>
      <c r="K97" s="8">
        <f t="shared" si="10"/>
        <v>107000</v>
      </c>
      <c r="L97" s="8">
        <f t="shared" si="11"/>
        <v>115109.19443924747</v>
      </c>
      <c r="M97" s="8">
        <f t="shared" si="12"/>
        <v>123832.95929394841</v>
      </c>
      <c r="N97" s="8">
        <f t="shared" si="13"/>
        <v>133217.87092854697</v>
      </c>
      <c r="O97" s="8">
        <f t="shared" si="14"/>
        <v>143314.03558408117</v>
      </c>
      <c r="Q97" s="6">
        <f>(O97/J97)^(1/Parameters!$C$7)-1</f>
        <v>7.4626992774623702E-2</v>
      </c>
    </row>
    <row r="98" spans="2:17" x14ac:dyDescent="0.3">
      <c r="B98">
        <v>96</v>
      </c>
      <c r="C98" s="6">
        <f>Parameters!$C$5</f>
        <v>7.0000000000000007E-2</v>
      </c>
      <c r="D98" s="6">
        <f>_xlfn.NORM.INV(Numbers!B98,Parameters!$C$11,Parameters!$D$11)</f>
        <v>7.9695487502710452E-2</v>
      </c>
      <c r="E98" s="6">
        <f t="shared" si="15"/>
        <v>7.9695487502710452E-2</v>
      </c>
      <c r="F98" s="6">
        <f t="shared" si="15"/>
        <v>7.9695487502710452E-2</v>
      </c>
      <c r="G98" s="6">
        <f t="shared" si="15"/>
        <v>7.9695487502710452E-2</v>
      </c>
      <c r="I98">
        <v>96</v>
      </c>
      <c r="J98" s="7">
        <f>Parameters!$C$3</f>
        <v>100000</v>
      </c>
      <c r="K98" s="8">
        <f t="shared" si="10"/>
        <v>107000</v>
      </c>
      <c r="L98" s="8">
        <f t="shared" si="11"/>
        <v>115527.41716279002</v>
      </c>
      <c r="M98" s="8">
        <f t="shared" si="12"/>
        <v>124734.43099350757</v>
      </c>
      <c r="N98" s="8">
        <f t="shared" si="13"/>
        <v>134675.20227990835</v>
      </c>
      <c r="O98" s="8">
        <f t="shared" si="14"/>
        <v>145408.2081801318</v>
      </c>
      <c r="Q98" s="6">
        <f>(O98/J98)^(1/Parameters!$C$7)-1</f>
        <v>7.7749387126961667E-2</v>
      </c>
    </row>
    <row r="99" spans="2:17" x14ac:dyDescent="0.3">
      <c r="B99">
        <v>97</v>
      </c>
      <c r="C99" s="6">
        <f>Parameters!$C$5</f>
        <v>7.0000000000000007E-2</v>
      </c>
      <c r="D99" s="6">
        <f>_xlfn.NORM.INV(Numbers!B99,Parameters!$C$11,Parameters!$D$11)</f>
        <v>8.3215878175528196E-2</v>
      </c>
      <c r="E99" s="6">
        <f t="shared" si="15"/>
        <v>8.3215878175528196E-2</v>
      </c>
      <c r="F99" s="6">
        <f t="shared" si="15"/>
        <v>8.3215878175528196E-2</v>
      </c>
      <c r="G99" s="6">
        <f t="shared" si="15"/>
        <v>8.3215878175528196E-2</v>
      </c>
      <c r="I99">
        <v>97</v>
      </c>
      <c r="J99" s="7">
        <f>Parameters!$C$3</f>
        <v>100000</v>
      </c>
      <c r="K99" s="8">
        <f t="shared" si="10"/>
        <v>107000</v>
      </c>
      <c r="L99" s="8">
        <f t="shared" si="11"/>
        <v>115904.09896478151</v>
      </c>
      <c r="M99" s="8">
        <f t="shared" si="12"/>
        <v>125549.16034427912</v>
      </c>
      <c r="N99" s="8">
        <f t="shared" si="13"/>
        <v>135996.8439765285</v>
      </c>
      <c r="O99" s="8">
        <f t="shared" si="14"/>
        <v>147313.94077713561</v>
      </c>
      <c r="Q99" s="6">
        <f>(O99/J99)^(1/Parameters!$C$7)-1</f>
        <v>8.0559707972622796E-2</v>
      </c>
    </row>
    <row r="100" spans="2:17" x14ac:dyDescent="0.3">
      <c r="B100">
        <v>98</v>
      </c>
      <c r="C100" s="6">
        <f>Parameters!$C$5</f>
        <v>7.0000000000000007E-2</v>
      </c>
      <c r="D100" s="6">
        <f>_xlfn.NORM.INV(Numbers!B100,Parameters!$C$11,Parameters!$D$11)</f>
        <v>7.1552392577192273E-2</v>
      </c>
      <c r="E100" s="6">
        <f t="shared" si="15"/>
        <v>7.1552392577192273E-2</v>
      </c>
      <c r="F100" s="6">
        <f t="shared" si="15"/>
        <v>7.1552392577192273E-2</v>
      </c>
      <c r="G100" s="6">
        <f t="shared" si="15"/>
        <v>7.1552392577192273E-2</v>
      </c>
      <c r="I100">
        <v>98</v>
      </c>
      <c r="J100" s="7">
        <f>Parameters!$C$3</f>
        <v>100000</v>
      </c>
      <c r="K100" s="8">
        <f t="shared" si="10"/>
        <v>107000</v>
      </c>
      <c r="L100" s="8">
        <f t="shared" si="11"/>
        <v>114656.10600575959</v>
      </c>
      <c r="M100" s="8">
        <f t="shared" si="12"/>
        <v>122860.02471405588</v>
      </c>
      <c r="N100" s="8">
        <f t="shared" si="13"/>
        <v>131650.95343443955</v>
      </c>
      <c r="O100" s="8">
        <f t="shared" si="14"/>
        <v>141070.89413774223</v>
      </c>
      <c r="Q100" s="6">
        <f>(O100/J100)^(1/Parameters!$C$7)-1</f>
        <v>7.1241733985098143E-2</v>
      </c>
    </row>
    <row r="101" spans="2:17" x14ac:dyDescent="0.3">
      <c r="B101">
        <v>99</v>
      </c>
      <c r="C101" s="6">
        <f>Parameters!$C$5</f>
        <v>7.0000000000000007E-2</v>
      </c>
      <c r="D101" s="6">
        <f>_xlfn.NORM.INV(Numbers!B101,Parameters!$C$11,Parameters!$D$11)</f>
        <v>7.060254892868835E-2</v>
      </c>
      <c r="E101" s="6">
        <f t="shared" si="15"/>
        <v>7.060254892868835E-2</v>
      </c>
      <c r="F101" s="6">
        <f t="shared" si="15"/>
        <v>7.060254892868835E-2</v>
      </c>
      <c r="G101" s="6">
        <f t="shared" si="15"/>
        <v>7.060254892868835E-2</v>
      </c>
      <c r="I101">
        <v>99</v>
      </c>
      <c r="J101" s="7">
        <f>Parameters!$C$3</f>
        <v>100000</v>
      </c>
      <c r="K101" s="8">
        <f t="shared" si="10"/>
        <v>107000</v>
      </c>
      <c r="L101" s="8">
        <f t="shared" si="11"/>
        <v>114554.47273536965</v>
      </c>
      <c r="M101" s="8">
        <f t="shared" si="12"/>
        <v>122642.31050166867</v>
      </c>
      <c r="N101" s="8">
        <f t="shared" si="13"/>
        <v>131301.17022959012</v>
      </c>
      <c r="O101" s="8">
        <f t="shared" si="14"/>
        <v>140571.36752511878</v>
      </c>
      <c r="Q101" s="6">
        <f>(O101/J101)^(1/Parameters!$C$7)-1</f>
        <v>7.0482012004000616E-2</v>
      </c>
    </row>
    <row r="102" spans="2:17" x14ac:dyDescent="0.3">
      <c r="B102">
        <v>100</v>
      </c>
      <c r="C102" s="6">
        <f>Parameters!$C$5</f>
        <v>7.0000000000000007E-2</v>
      </c>
      <c r="D102" s="6">
        <f>_xlfn.NORM.INV(Numbers!B102,Parameters!$C$11,Parameters!$D$11)</f>
        <v>7.5953056831242385E-2</v>
      </c>
      <c r="E102" s="6">
        <f t="shared" si="15"/>
        <v>7.5953056831242385E-2</v>
      </c>
      <c r="F102" s="6">
        <f t="shared" si="15"/>
        <v>7.5953056831242385E-2</v>
      </c>
      <c r="G102" s="6">
        <f t="shared" si="15"/>
        <v>7.5953056831242385E-2</v>
      </c>
      <c r="I102">
        <v>100</v>
      </c>
      <c r="J102" s="7">
        <f>Parameters!$C$3</f>
        <v>100000</v>
      </c>
      <c r="K102" s="8">
        <f t="shared" si="10"/>
        <v>107000</v>
      </c>
      <c r="L102" s="8">
        <f t="shared" si="11"/>
        <v>115126.97708094293</v>
      </c>
      <c r="M102" s="8">
        <f t="shared" si="12"/>
        <v>123871.22291398092</v>
      </c>
      <c r="N102" s="8">
        <f t="shared" si="13"/>
        <v>133279.620947722</v>
      </c>
      <c r="O102" s="8">
        <f t="shared" si="14"/>
        <v>143402.61557201075</v>
      </c>
      <c r="Q102" s="6">
        <f>(O102/J102)^(1/Parameters!$C$7)-1</f>
        <v>7.4759801707316553E-2</v>
      </c>
    </row>
    <row r="103" spans="2:17" x14ac:dyDescent="0.3">
      <c r="B103">
        <v>101</v>
      </c>
      <c r="C103" s="6">
        <f>Parameters!$C$5</f>
        <v>7.0000000000000007E-2</v>
      </c>
      <c r="D103" s="6">
        <f>_xlfn.NORM.INV(Numbers!B103,Parameters!$C$11,Parameters!$D$11)</f>
        <v>7.7046012366975863E-2</v>
      </c>
      <c r="E103" s="6">
        <f t="shared" ref="E103:G122" si="16">$D103</f>
        <v>7.7046012366975863E-2</v>
      </c>
      <c r="F103" s="6">
        <f t="shared" si="16"/>
        <v>7.7046012366975863E-2</v>
      </c>
      <c r="G103" s="6">
        <f t="shared" si="16"/>
        <v>7.7046012366975863E-2</v>
      </c>
      <c r="I103">
        <v>101</v>
      </c>
      <c r="J103" s="7">
        <f>Parameters!$C$3</f>
        <v>100000</v>
      </c>
      <c r="K103" s="8">
        <f t="shared" si="10"/>
        <v>107000</v>
      </c>
      <c r="L103" s="8">
        <f t="shared" si="11"/>
        <v>115243.92332326641</v>
      </c>
      <c r="M103" s="8">
        <f t="shared" si="12"/>
        <v>124123.00806484961</v>
      </c>
      <c r="N103" s="8">
        <f t="shared" si="13"/>
        <v>133686.19087924025</v>
      </c>
      <c r="O103" s="8">
        <f t="shared" si="14"/>
        <v>143986.17879501608</v>
      </c>
      <c r="Q103" s="6">
        <f>(O103/J103)^(1/Parameters!$C$7)-1</f>
        <v>7.5633107763306118E-2</v>
      </c>
    </row>
    <row r="104" spans="2:17" x14ac:dyDescent="0.3">
      <c r="B104">
        <v>102</v>
      </c>
      <c r="C104" s="6">
        <f>Parameters!$C$5</f>
        <v>7.0000000000000007E-2</v>
      </c>
      <c r="D104" s="6">
        <f>_xlfn.NORM.INV(Numbers!B104,Parameters!$C$11,Parameters!$D$11)</f>
        <v>8.0436052164841496E-2</v>
      </c>
      <c r="E104" s="6">
        <f t="shared" si="16"/>
        <v>8.0436052164841496E-2</v>
      </c>
      <c r="F104" s="6">
        <f t="shared" si="16"/>
        <v>8.0436052164841496E-2</v>
      </c>
      <c r="G104" s="6">
        <f t="shared" si="16"/>
        <v>8.0436052164841496E-2</v>
      </c>
      <c r="I104">
        <v>102</v>
      </c>
      <c r="J104" s="7">
        <f>Parameters!$C$3</f>
        <v>100000</v>
      </c>
      <c r="K104" s="8">
        <f t="shared" si="10"/>
        <v>107000</v>
      </c>
      <c r="L104" s="8">
        <f t="shared" si="11"/>
        <v>115606.65758163804</v>
      </c>
      <c r="M104" s="8">
        <f t="shared" si="12"/>
        <v>124905.60072147765</v>
      </c>
      <c r="N104" s="8">
        <f t="shared" si="13"/>
        <v>134952.51413679129</v>
      </c>
      <c r="O104" s="8">
        <f t="shared" si="14"/>
        <v>145807.56160367475</v>
      </c>
      <c r="Q104" s="6">
        <f>(O104/J104)^(1/Parameters!$C$7)-1</f>
        <v>7.8340730438287931E-2</v>
      </c>
    </row>
    <row r="105" spans="2:17" x14ac:dyDescent="0.3">
      <c r="B105">
        <v>103</v>
      </c>
      <c r="C105" s="6">
        <f>Parameters!$C$5</f>
        <v>7.0000000000000007E-2</v>
      </c>
      <c r="D105" s="6">
        <f>_xlfn.NORM.INV(Numbers!B105,Parameters!$C$11,Parameters!$D$11)</f>
        <v>8.4186101001666569E-2</v>
      </c>
      <c r="E105" s="6">
        <f t="shared" si="16"/>
        <v>8.4186101001666569E-2</v>
      </c>
      <c r="F105" s="6">
        <f t="shared" si="16"/>
        <v>8.4186101001666569E-2</v>
      </c>
      <c r="G105" s="6">
        <f t="shared" si="16"/>
        <v>8.4186101001666569E-2</v>
      </c>
      <c r="I105">
        <v>103</v>
      </c>
      <c r="J105" s="7">
        <f>Parameters!$C$3</f>
        <v>100000</v>
      </c>
      <c r="K105" s="8">
        <f t="shared" si="10"/>
        <v>107000</v>
      </c>
      <c r="L105" s="8">
        <f t="shared" si="11"/>
        <v>116007.91280717831</v>
      </c>
      <c r="M105" s="8">
        <f t="shared" si="12"/>
        <v>125774.16667175593</v>
      </c>
      <c r="N105" s="8">
        <f t="shared" si="13"/>
        <v>136362.60337058481</v>
      </c>
      <c r="O105" s="8">
        <f t="shared" si="14"/>
        <v>147842.43927079104</v>
      </c>
      <c r="Q105" s="6">
        <f>(O105/J105)^(1/Parameters!$C$7)-1</f>
        <v>8.1333913628961252E-2</v>
      </c>
    </row>
    <row r="106" spans="2:17" x14ac:dyDescent="0.3">
      <c r="B106">
        <v>104</v>
      </c>
      <c r="C106" s="6">
        <f>Parameters!$C$5</f>
        <v>7.0000000000000007E-2</v>
      </c>
      <c r="D106" s="6">
        <f>_xlfn.NORM.INV(Numbers!B106,Parameters!$C$11,Parameters!$D$11)</f>
        <v>7.9239427520013811E-2</v>
      </c>
      <c r="E106" s="6">
        <f t="shared" si="16"/>
        <v>7.9239427520013811E-2</v>
      </c>
      <c r="F106" s="6">
        <f t="shared" si="16"/>
        <v>7.9239427520013811E-2</v>
      </c>
      <c r="G106" s="6">
        <f t="shared" si="16"/>
        <v>7.9239427520013811E-2</v>
      </c>
      <c r="I106">
        <v>104</v>
      </c>
      <c r="J106" s="7">
        <f>Parameters!$C$3</f>
        <v>100000</v>
      </c>
      <c r="K106" s="8">
        <f t="shared" si="10"/>
        <v>107000</v>
      </c>
      <c r="L106" s="8">
        <f t="shared" si="11"/>
        <v>115478.61874464148</v>
      </c>
      <c r="M106" s="8">
        <f t="shared" si="12"/>
        <v>124629.07838476881</v>
      </c>
      <c r="N106" s="8">
        <f t="shared" si="13"/>
        <v>134504.61520832483</v>
      </c>
      <c r="O106" s="8">
        <f t="shared" si="14"/>
        <v>145162.68391623226</v>
      </c>
      <c r="Q106" s="6">
        <f>(O106/J106)^(1/Parameters!$C$7)-1</f>
        <v>7.7385181376266932E-2</v>
      </c>
    </row>
    <row r="107" spans="2:17" x14ac:dyDescent="0.3">
      <c r="B107">
        <v>105</v>
      </c>
      <c r="C107" s="6">
        <f>Parameters!$C$5</f>
        <v>7.0000000000000007E-2</v>
      </c>
      <c r="D107" s="6">
        <f>_xlfn.NORM.INV(Numbers!B107,Parameters!$C$11,Parameters!$D$11)</f>
        <v>6.9122088447443802E-2</v>
      </c>
      <c r="E107" s="6">
        <f t="shared" si="16"/>
        <v>6.9122088447443802E-2</v>
      </c>
      <c r="F107" s="6">
        <f t="shared" si="16"/>
        <v>6.9122088447443802E-2</v>
      </c>
      <c r="G107" s="6">
        <f t="shared" si="16"/>
        <v>6.9122088447443802E-2</v>
      </c>
      <c r="I107">
        <v>105</v>
      </c>
      <c r="J107" s="7">
        <f>Parameters!$C$3</f>
        <v>100000</v>
      </c>
      <c r="K107" s="8">
        <f t="shared" si="10"/>
        <v>107000</v>
      </c>
      <c r="L107" s="8">
        <f t="shared" si="11"/>
        <v>114396.06346387647</v>
      </c>
      <c r="M107" s="8">
        <f t="shared" si="12"/>
        <v>122303.35828066593</v>
      </c>
      <c r="N107" s="8">
        <f t="shared" si="13"/>
        <v>130757.22182916151</v>
      </c>
      <c r="O107" s="8">
        <f t="shared" si="14"/>
        <v>139795.43408157883</v>
      </c>
      <c r="Q107" s="6">
        <f>(O107/J107)^(1/Parameters!$C$7)-1</f>
        <v>6.9297613114459367E-2</v>
      </c>
    </row>
    <row r="108" spans="2:17" x14ac:dyDescent="0.3">
      <c r="B108">
        <v>106</v>
      </c>
      <c r="C108" s="6">
        <f>Parameters!$C$5</f>
        <v>7.0000000000000007E-2</v>
      </c>
      <c r="D108" s="6">
        <f>_xlfn.NORM.INV(Numbers!B108,Parameters!$C$11,Parameters!$D$11)</f>
        <v>9.3381139107222552E-2</v>
      </c>
      <c r="E108" s="6">
        <f t="shared" si="16"/>
        <v>9.3381139107222552E-2</v>
      </c>
      <c r="F108" s="6">
        <f t="shared" si="16"/>
        <v>9.3381139107222552E-2</v>
      </c>
      <c r="G108" s="6">
        <f t="shared" si="16"/>
        <v>9.3381139107222552E-2</v>
      </c>
      <c r="I108">
        <v>106</v>
      </c>
      <c r="J108" s="7">
        <f>Parameters!$C$3</f>
        <v>100000</v>
      </c>
      <c r="K108" s="8">
        <f t="shared" si="10"/>
        <v>107000</v>
      </c>
      <c r="L108" s="8">
        <f t="shared" si="11"/>
        <v>116991.78188447282</v>
      </c>
      <c r="M108" s="8">
        <f t="shared" si="12"/>
        <v>127916.60774302861</v>
      </c>
      <c r="N108" s="8">
        <f t="shared" si="13"/>
        <v>139861.60628480438</v>
      </c>
      <c r="O108" s="8">
        <f t="shared" si="14"/>
        <v>152922.0423970453</v>
      </c>
      <c r="Q108" s="6">
        <f>(O108/J108)^(1/Parameters!$C$7)-1</f>
        <v>8.8664391210685478E-2</v>
      </c>
    </row>
    <row r="109" spans="2:17" x14ac:dyDescent="0.3">
      <c r="B109">
        <v>107</v>
      </c>
      <c r="C109" s="6">
        <f>Parameters!$C$5</f>
        <v>7.0000000000000007E-2</v>
      </c>
      <c r="D109" s="6">
        <f>_xlfn.NORM.INV(Numbers!B109,Parameters!$C$11,Parameters!$D$11)</f>
        <v>8.6522315145241321E-2</v>
      </c>
      <c r="E109" s="6">
        <f t="shared" si="16"/>
        <v>8.6522315145241321E-2</v>
      </c>
      <c r="F109" s="6">
        <f t="shared" si="16"/>
        <v>8.6522315145241321E-2</v>
      </c>
      <c r="G109" s="6">
        <f t="shared" si="16"/>
        <v>8.6522315145241321E-2</v>
      </c>
      <c r="I109">
        <v>107</v>
      </c>
      <c r="J109" s="7">
        <f>Parameters!$C$3</f>
        <v>100000</v>
      </c>
      <c r="K109" s="8">
        <f t="shared" si="10"/>
        <v>107000</v>
      </c>
      <c r="L109" s="8">
        <f t="shared" si="11"/>
        <v>116257.88772054081</v>
      </c>
      <c r="M109" s="8">
        <f t="shared" si="12"/>
        <v>126316.7893200175</v>
      </c>
      <c r="N109" s="8">
        <f t="shared" si="13"/>
        <v>137246.0103736991</v>
      </c>
      <c r="O109" s="8">
        <f t="shared" si="14"/>
        <v>149120.85293567934</v>
      </c>
      <c r="Q109" s="6">
        <f>(O109/J109)^(1/Parameters!$C$7)-1</f>
        <v>8.3197566885844454E-2</v>
      </c>
    </row>
    <row r="110" spans="2:17" x14ac:dyDescent="0.3">
      <c r="B110">
        <v>108</v>
      </c>
      <c r="C110" s="6">
        <f>Parameters!$C$5</f>
        <v>7.0000000000000007E-2</v>
      </c>
      <c r="D110" s="6">
        <f>_xlfn.NORM.INV(Numbers!B110,Parameters!$C$11,Parameters!$D$11)</f>
        <v>7.4429247243744917E-2</v>
      </c>
      <c r="E110" s="6">
        <f t="shared" si="16"/>
        <v>7.4429247243744917E-2</v>
      </c>
      <c r="F110" s="6">
        <f t="shared" si="16"/>
        <v>7.4429247243744917E-2</v>
      </c>
      <c r="G110" s="6">
        <f t="shared" si="16"/>
        <v>7.4429247243744917E-2</v>
      </c>
      <c r="I110">
        <v>108</v>
      </c>
      <c r="J110" s="7">
        <f>Parameters!$C$3</f>
        <v>100000</v>
      </c>
      <c r="K110" s="8">
        <f t="shared" si="10"/>
        <v>107000</v>
      </c>
      <c r="L110" s="8">
        <f t="shared" si="11"/>
        <v>114963.92945508071</v>
      </c>
      <c r="M110" s="8">
        <f t="shared" si="12"/>
        <v>123520.60818460536</v>
      </c>
      <c r="N110" s="8">
        <f t="shared" si="13"/>
        <v>132714.15407087508</v>
      </c>
      <c r="O110" s="8">
        <f t="shared" si="14"/>
        <v>142591.9686569607</v>
      </c>
      <c r="Q110" s="6">
        <f>(O110/J110)^(1/Parameters!$C$7)-1</f>
        <v>7.3541933434534634E-2</v>
      </c>
    </row>
    <row r="111" spans="2:17" x14ac:dyDescent="0.3">
      <c r="B111">
        <v>109</v>
      </c>
      <c r="C111" s="6">
        <f>Parameters!$C$5</f>
        <v>7.0000000000000007E-2</v>
      </c>
      <c r="D111" s="6">
        <f>_xlfn.NORM.INV(Numbers!B111,Parameters!$C$11,Parameters!$D$11)</f>
        <v>7.6879779702338863E-2</v>
      </c>
      <c r="E111" s="6">
        <f t="shared" si="16"/>
        <v>7.6879779702338863E-2</v>
      </c>
      <c r="F111" s="6">
        <f t="shared" si="16"/>
        <v>7.6879779702338863E-2</v>
      </c>
      <c r="G111" s="6">
        <f t="shared" si="16"/>
        <v>7.6879779702338863E-2</v>
      </c>
      <c r="I111">
        <v>109</v>
      </c>
      <c r="J111" s="7">
        <f>Parameters!$C$3</f>
        <v>100000</v>
      </c>
      <c r="K111" s="8">
        <f t="shared" si="10"/>
        <v>107000</v>
      </c>
      <c r="L111" s="8">
        <f t="shared" si="11"/>
        <v>115226.13642815026</v>
      </c>
      <c r="M111" s="8">
        <f t="shared" si="12"/>
        <v>124084.69641269809</v>
      </c>
      <c r="N111" s="8">
        <f t="shared" si="13"/>
        <v>133624.3005373379</v>
      </c>
      <c r="O111" s="8">
        <f t="shared" si="14"/>
        <v>143897.30732552757</v>
      </c>
      <c r="Q111" s="6">
        <f>(O111/J111)^(1/Parameters!$C$7)-1</f>
        <v>7.5500294037246229E-2</v>
      </c>
    </row>
    <row r="112" spans="2:17" x14ac:dyDescent="0.3">
      <c r="B112">
        <v>110</v>
      </c>
      <c r="C112" s="6">
        <f>Parameters!$C$5</f>
        <v>7.0000000000000007E-2</v>
      </c>
      <c r="D112" s="6">
        <f>_xlfn.NORM.INV(Numbers!B112,Parameters!$C$11,Parameters!$D$11)</f>
        <v>5.1499571178963657E-2</v>
      </c>
      <c r="E112" s="6">
        <f t="shared" si="16"/>
        <v>5.1499571178963657E-2</v>
      </c>
      <c r="F112" s="6">
        <f t="shared" si="16"/>
        <v>5.1499571178963657E-2</v>
      </c>
      <c r="G112" s="6">
        <f t="shared" si="16"/>
        <v>5.1499571178963657E-2</v>
      </c>
      <c r="I112">
        <v>110</v>
      </c>
      <c r="J112" s="7">
        <f>Parameters!$C$3</f>
        <v>100000</v>
      </c>
      <c r="K112" s="8">
        <f t="shared" si="10"/>
        <v>107000</v>
      </c>
      <c r="L112" s="8">
        <f t="shared" si="11"/>
        <v>112510.45411614911</v>
      </c>
      <c r="M112" s="8">
        <f t="shared" si="12"/>
        <v>118304.69425628125</v>
      </c>
      <c r="N112" s="8">
        <f t="shared" si="13"/>
        <v>124397.33527893813</v>
      </c>
      <c r="O112" s="8">
        <f t="shared" si="14"/>
        <v>130803.7447016092</v>
      </c>
      <c r="Q112" s="6">
        <f>(O112/J112)^(1/Parameters!$C$7)-1</f>
        <v>5.5173888288496009E-2</v>
      </c>
    </row>
    <row r="113" spans="2:17" x14ac:dyDescent="0.3">
      <c r="B113">
        <v>111</v>
      </c>
      <c r="C113" s="6">
        <f>Parameters!$C$5</f>
        <v>7.0000000000000007E-2</v>
      </c>
      <c r="D113" s="6">
        <f>_xlfn.NORM.INV(Numbers!B113,Parameters!$C$11,Parameters!$D$11)</f>
        <v>7.8350798645767938E-2</v>
      </c>
      <c r="E113" s="6">
        <f t="shared" si="16"/>
        <v>7.8350798645767938E-2</v>
      </c>
      <c r="F113" s="6">
        <f t="shared" si="16"/>
        <v>7.8350798645767938E-2</v>
      </c>
      <c r="G113" s="6">
        <f t="shared" si="16"/>
        <v>7.8350798645767938E-2</v>
      </c>
      <c r="I113">
        <v>111</v>
      </c>
      <c r="J113" s="7">
        <f>Parameters!$C$3</f>
        <v>100000</v>
      </c>
      <c r="K113" s="8">
        <f t="shared" si="10"/>
        <v>107000</v>
      </c>
      <c r="L113" s="8">
        <f t="shared" si="11"/>
        <v>115383.53545509717</v>
      </c>
      <c r="M113" s="8">
        <f t="shared" si="12"/>
        <v>124423.92760857631</v>
      </c>
      <c r="N113" s="8">
        <f t="shared" si="13"/>
        <v>134172.64170735146</v>
      </c>
      <c r="O113" s="8">
        <f t="shared" si="14"/>
        <v>144685.17534153492</v>
      </c>
      <c r="Q113" s="6">
        <f>(O113/J113)^(1/Parameters!$C$7)-1</f>
        <v>7.6675441229366426E-2</v>
      </c>
    </row>
    <row r="114" spans="2:17" x14ac:dyDescent="0.3">
      <c r="B114">
        <v>112</v>
      </c>
      <c r="C114" s="6">
        <f>Parameters!$C$5</f>
        <v>7.0000000000000007E-2</v>
      </c>
      <c r="D114" s="6">
        <f>_xlfn.NORM.INV(Numbers!B114,Parameters!$C$11,Parameters!$D$11)</f>
        <v>8.0955713673629137E-2</v>
      </c>
      <c r="E114" s="6">
        <f t="shared" si="16"/>
        <v>8.0955713673629137E-2</v>
      </c>
      <c r="F114" s="6">
        <f t="shared" si="16"/>
        <v>8.0955713673629137E-2</v>
      </c>
      <c r="G114" s="6">
        <f t="shared" si="16"/>
        <v>8.0955713673629137E-2</v>
      </c>
      <c r="I114">
        <v>112</v>
      </c>
      <c r="J114" s="7">
        <f>Parameters!$C$3</f>
        <v>100000</v>
      </c>
      <c r="K114" s="8">
        <f t="shared" si="10"/>
        <v>107000</v>
      </c>
      <c r="L114" s="8">
        <f t="shared" si="11"/>
        <v>115662.26136307833</v>
      </c>
      <c r="M114" s="8">
        <f t="shared" si="12"/>
        <v>125025.78227683216</v>
      </c>
      <c r="N114" s="8">
        <f t="shared" si="13"/>
        <v>135147.33370865689</v>
      </c>
      <c r="O114" s="8">
        <f t="shared" si="14"/>
        <v>146088.28256012933</v>
      </c>
      <c r="Q114" s="6">
        <f>(O114/J114)^(1/Parameters!$C$7)-1</f>
        <v>7.8755633456446761E-2</v>
      </c>
    </row>
    <row r="115" spans="2:17" x14ac:dyDescent="0.3">
      <c r="B115">
        <v>113</v>
      </c>
      <c r="C115" s="6">
        <f>Parameters!$C$5</f>
        <v>7.0000000000000007E-2</v>
      </c>
      <c r="D115" s="6">
        <f>_xlfn.NORM.INV(Numbers!B115,Parameters!$C$11,Parameters!$D$11)</f>
        <v>7.6857829304250697E-2</v>
      </c>
      <c r="E115" s="6">
        <f t="shared" si="16"/>
        <v>7.6857829304250697E-2</v>
      </c>
      <c r="F115" s="6">
        <f t="shared" si="16"/>
        <v>7.6857829304250697E-2</v>
      </c>
      <c r="G115" s="6">
        <f t="shared" si="16"/>
        <v>7.6857829304250697E-2</v>
      </c>
      <c r="I115">
        <v>113</v>
      </c>
      <c r="J115" s="7">
        <f>Parameters!$C$3</f>
        <v>100000</v>
      </c>
      <c r="K115" s="8">
        <f t="shared" si="10"/>
        <v>107000</v>
      </c>
      <c r="L115" s="8">
        <f t="shared" si="11"/>
        <v>115223.78773555483</v>
      </c>
      <c r="M115" s="8">
        <f t="shared" si="12"/>
        <v>124079.63794512332</v>
      </c>
      <c r="N115" s="8">
        <f t="shared" si="13"/>
        <v>133616.12957844284</v>
      </c>
      <c r="O115" s="8">
        <f t="shared" si="14"/>
        <v>143885.57525787744</v>
      </c>
      <c r="Q115" s="6">
        <f>(O115/J115)^(1/Parameters!$C$7)-1</f>
        <v>7.5482756177839061E-2</v>
      </c>
    </row>
    <row r="116" spans="2:17" x14ac:dyDescent="0.3">
      <c r="B116">
        <v>114</v>
      </c>
      <c r="C116" s="6">
        <f>Parameters!$C$5</f>
        <v>7.0000000000000007E-2</v>
      </c>
      <c r="D116" s="6">
        <f>_xlfn.NORM.INV(Numbers!B116,Parameters!$C$11,Parameters!$D$11)</f>
        <v>7.1156760884272655E-2</v>
      </c>
      <c r="E116" s="6">
        <f t="shared" si="16"/>
        <v>7.1156760884272655E-2</v>
      </c>
      <c r="F116" s="6">
        <f t="shared" si="16"/>
        <v>7.1156760884272655E-2</v>
      </c>
      <c r="G116" s="6">
        <f t="shared" si="16"/>
        <v>7.1156760884272655E-2</v>
      </c>
      <c r="I116">
        <v>114</v>
      </c>
      <c r="J116" s="7">
        <f>Parameters!$C$3</f>
        <v>100000</v>
      </c>
      <c r="K116" s="8">
        <f t="shared" si="10"/>
        <v>107000</v>
      </c>
      <c r="L116" s="8">
        <f t="shared" si="11"/>
        <v>114613.77341461717</v>
      </c>
      <c r="M116" s="8">
        <f t="shared" si="12"/>
        <v>122769.3182835253</v>
      </c>
      <c r="N116" s="8">
        <f t="shared" si="13"/>
        <v>131505.18530855127</v>
      </c>
      <c r="O116" s="8">
        <f t="shared" si="14"/>
        <v>140862.66833459382</v>
      </c>
      <c r="Q116" s="6">
        <f>(O116/J116)^(1/Parameters!$C$7)-1</f>
        <v>7.0925308706113466E-2</v>
      </c>
    </row>
    <row r="117" spans="2:17" x14ac:dyDescent="0.3">
      <c r="B117">
        <v>115</v>
      </c>
      <c r="C117" s="6">
        <f>Parameters!$C$5</f>
        <v>7.0000000000000007E-2</v>
      </c>
      <c r="D117" s="6">
        <f>_xlfn.NORM.INV(Numbers!B117,Parameters!$C$11,Parameters!$D$11)</f>
        <v>7.5580032813284487E-2</v>
      </c>
      <c r="E117" s="6">
        <f t="shared" si="16"/>
        <v>7.5580032813284487E-2</v>
      </c>
      <c r="F117" s="6">
        <f t="shared" si="16"/>
        <v>7.5580032813284487E-2</v>
      </c>
      <c r="G117" s="6">
        <f t="shared" si="16"/>
        <v>7.5580032813284487E-2</v>
      </c>
      <c r="I117">
        <v>115</v>
      </c>
      <c r="J117" s="7">
        <f>Parameters!$C$3</f>
        <v>100000</v>
      </c>
      <c r="K117" s="8">
        <f t="shared" si="10"/>
        <v>107000</v>
      </c>
      <c r="L117" s="8">
        <f t="shared" si="11"/>
        <v>115087.06351102145</v>
      </c>
      <c r="M117" s="8">
        <f t="shared" si="12"/>
        <v>123785.34754756901</v>
      </c>
      <c r="N117" s="8">
        <f t="shared" si="13"/>
        <v>133141.04817701809</v>
      </c>
      <c r="O117" s="8">
        <f t="shared" si="14"/>
        <v>143203.8529670322</v>
      </c>
      <c r="Q117" s="6">
        <f>(O117/J117)^(1/Parameters!$C$7)-1</f>
        <v>7.4461703110382471E-2</v>
      </c>
    </row>
    <row r="118" spans="2:17" x14ac:dyDescent="0.3">
      <c r="B118">
        <v>116</v>
      </c>
      <c r="C118" s="6">
        <f>Parameters!$C$5</f>
        <v>7.0000000000000007E-2</v>
      </c>
      <c r="D118" s="6">
        <f>_xlfn.NORM.INV(Numbers!B118,Parameters!$C$11,Parameters!$D$11)</f>
        <v>0.10504159529856343</v>
      </c>
      <c r="E118" s="6">
        <f t="shared" si="16"/>
        <v>0.10504159529856343</v>
      </c>
      <c r="F118" s="6">
        <f t="shared" si="16"/>
        <v>0.10504159529856343</v>
      </c>
      <c r="G118" s="6">
        <f t="shared" si="16"/>
        <v>0.10504159529856343</v>
      </c>
      <c r="I118">
        <v>116</v>
      </c>
      <c r="J118" s="7">
        <f>Parameters!$C$3</f>
        <v>100000</v>
      </c>
      <c r="K118" s="8">
        <f t="shared" si="10"/>
        <v>107000</v>
      </c>
      <c r="L118" s="8">
        <f t="shared" si="11"/>
        <v>118239.4506969463</v>
      </c>
      <c r="M118" s="8">
        <f t="shared" si="12"/>
        <v>130659.51122537938</v>
      </c>
      <c r="N118" s="8">
        <f t="shared" si="13"/>
        <v>144384.19472542379</v>
      </c>
      <c r="O118" s="8">
        <f t="shared" si="14"/>
        <v>159550.54087528074</v>
      </c>
      <c r="Q118" s="6">
        <f>(O118/J118)^(1/Parameters!$C$7)-1</f>
        <v>9.7942651046906581E-2</v>
      </c>
    </row>
    <row r="119" spans="2:17" x14ac:dyDescent="0.3">
      <c r="B119">
        <v>117</v>
      </c>
      <c r="C119" s="6">
        <f>Parameters!$C$5</f>
        <v>7.0000000000000007E-2</v>
      </c>
      <c r="D119" s="6">
        <f>_xlfn.NORM.INV(Numbers!B119,Parameters!$C$11,Parameters!$D$11)</f>
        <v>8.780405296350878E-2</v>
      </c>
      <c r="E119" s="6">
        <f t="shared" si="16"/>
        <v>8.780405296350878E-2</v>
      </c>
      <c r="F119" s="6">
        <f t="shared" si="16"/>
        <v>8.780405296350878E-2</v>
      </c>
      <c r="G119" s="6">
        <f t="shared" si="16"/>
        <v>8.780405296350878E-2</v>
      </c>
      <c r="I119">
        <v>117</v>
      </c>
      <c r="J119" s="7">
        <f>Parameters!$C$3</f>
        <v>100000</v>
      </c>
      <c r="K119" s="8">
        <f t="shared" si="10"/>
        <v>107000</v>
      </c>
      <c r="L119" s="8">
        <f t="shared" si="11"/>
        <v>116395.03366709543</v>
      </c>
      <c r="M119" s="8">
        <f t="shared" si="12"/>
        <v>126614.98936789045</v>
      </c>
      <c r="N119" s="8">
        <f t="shared" si="13"/>
        <v>137732.2986003228</v>
      </c>
      <c r="O119" s="8">
        <f t="shared" si="14"/>
        <v>149825.75264141132</v>
      </c>
      <c r="Q119" s="6">
        <f>(O119/J119)^(1/Parameters!$C$7)-1</f>
        <v>8.421969892053438E-2</v>
      </c>
    </row>
    <row r="120" spans="2:17" x14ac:dyDescent="0.3">
      <c r="B120">
        <v>118</v>
      </c>
      <c r="C120" s="6">
        <f>Parameters!$C$5</f>
        <v>7.0000000000000007E-2</v>
      </c>
      <c r="D120" s="6">
        <f>_xlfn.NORM.INV(Numbers!B120,Parameters!$C$11,Parameters!$D$11)</f>
        <v>7.5091020959898211E-2</v>
      </c>
      <c r="E120" s="6">
        <f t="shared" si="16"/>
        <v>7.5091020959898211E-2</v>
      </c>
      <c r="F120" s="6">
        <f t="shared" si="16"/>
        <v>7.5091020959898211E-2</v>
      </c>
      <c r="G120" s="6">
        <f t="shared" si="16"/>
        <v>7.5091020959898211E-2</v>
      </c>
      <c r="I120">
        <v>118</v>
      </c>
      <c r="J120" s="7">
        <f>Parameters!$C$3</f>
        <v>100000</v>
      </c>
      <c r="K120" s="8">
        <f t="shared" si="10"/>
        <v>107000</v>
      </c>
      <c r="L120" s="8">
        <f t="shared" si="11"/>
        <v>115034.73924270911</v>
      </c>
      <c r="M120" s="8">
        <f t="shared" si="12"/>
        <v>123672.81525829982</v>
      </c>
      <c r="N120" s="8">
        <f t="shared" si="13"/>
        <v>132959.53322103043</v>
      </c>
      <c r="O120" s="8">
        <f t="shared" si="14"/>
        <v>142943.60031694913</v>
      </c>
      <c r="Q120" s="6">
        <f>(O120/J120)^(1/Parameters!$C$7)-1</f>
        <v>7.4070882614990952E-2</v>
      </c>
    </row>
    <row r="121" spans="2:17" x14ac:dyDescent="0.3">
      <c r="B121">
        <v>119</v>
      </c>
      <c r="C121" s="6">
        <f>Parameters!$C$5</f>
        <v>7.0000000000000007E-2</v>
      </c>
      <c r="D121" s="6">
        <f>_xlfn.NORM.INV(Numbers!B121,Parameters!$C$11,Parameters!$D$11)</f>
        <v>7.857980999756356E-2</v>
      </c>
      <c r="E121" s="6">
        <f t="shared" si="16"/>
        <v>7.857980999756356E-2</v>
      </c>
      <c r="F121" s="6">
        <f t="shared" si="16"/>
        <v>7.857980999756356E-2</v>
      </c>
      <c r="G121" s="6">
        <f t="shared" si="16"/>
        <v>7.857980999756356E-2</v>
      </c>
      <c r="I121">
        <v>119</v>
      </c>
      <c r="J121" s="7">
        <f>Parameters!$C$3</f>
        <v>100000</v>
      </c>
      <c r="K121" s="8">
        <f t="shared" si="10"/>
        <v>107000</v>
      </c>
      <c r="L121" s="8">
        <f t="shared" si="11"/>
        <v>115408.03966973932</v>
      </c>
      <c r="M121" s="8">
        <f t="shared" si="12"/>
        <v>124476.78149917872</v>
      </c>
      <c r="N121" s="8">
        <f t="shared" si="13"/>
        <v>134258.14333849243</v>
      </c>
      <c r="O121" s="8">
        <f t="shared" si="14"/>
        <v>144808.12273265683</v>
      </c>
      <c r="Q121" s="6">
        <f>(O121/J121)^(1/Parameters!$C$7)-1</f>
        <v>7.6858361787332408E-2</v>
      </c>
    </row>
    <row r="122" spans="2:17" x14ac:dyDescent="0.3">
      <c r="B122">
        <v>120</v>
      </c>
      <c r="C122" s="6">
        <f>Parameters!$C$5</f>
        <v>7.0000000000000007E-2</v>
      </c>
      <c r="D122" s="6">
        <f>_xlfn.NORM.INV(Numbers!B122,Parameters!$C$11,Parameters!$D$11)</f>
        <v>8.887710664256239E-2</v>
      </c>
      <c r="E122" s="6">
        <f t="shared" si="16"/>
        <v>8.887710664256239E-2</v>
      </c>
      <c r="F122" s="6">
        <f t="shared" si="16"/>
        <v>8.887710664256239E-2</v>
      </c>
      <c r="G122" s="6">
        <f t="shared" si="16"/>
        <v>8.887710664256239E-2</v>
      </c>
      <c r="I122">
        <v>120</v>
      </c>
      <c r="J122" s="7">
        <f>Parameters!$C$3</f>
        <v>100000</v>
      </c>
      <c r="K122" s="8">
        <f t="shared" si="10"/>
        <v>107000</v>
      </c>
      <c r="L122" s="8">
        <f t="shared" si="11"/>
        <v>116509.85041075418</v>
      </c>
      <c r="M122" s="8">
        <f t="shared" si="12"/>
        <v>126864.90881061977</v>
      </c>
      <c r="N122" s="8">
        <f t="shared" si="13"/>
        <v>138140.2948401802</v>
      </c>
      <c r="O122" s="8">
        <f t="shared" si="14"/>
        <v>150417.80455632592</v>
      </c>
      <c r="Q122" s="6">
        <f>(O122/J122)^(1/Parameters!$C$7)-1</f>
        <v>8.5075228895002963E-2</v>
      </c>
    </row>
    <row r="123" spans="2:17" x14ac:dyDescent="0.3">
      <c r="B123">
        <v>121</v>
      </c>
      <c r="C123" s="6">
        <f>Parameters!$C$5</f>
        <v>7.0000000000000007E-2</v>
      </c>
      <c r="D123" s="6">
        <f>_xlfn.NORM.INV(Numbers!B123,Parameters!$C$11,Parameters!$D$11)</f>
        <v>7.0938252723341061E-2</v>
      </c>
      <c r="E123" s="6">
        <f t="shared" ref="E123:G142" si="17">$D123</f>
        <v>7.0938252723341061E-2</v>
      </c>
      <c r="F123" s="6">
        <f t="shared" si="17"/>
        <v>7.0938252723341061E-2</v>
      </c>
      <c r="G123" s="6">
        <f t="shared" si="17"/>
        <v>7.0938252723341061E-2</v>
      </c>
      <c r="I123">
        <v>121</v>
      </c>
      <c r="J123" s="7">
        <f>Parameters!$C$3</f>
        <v>100000</v>
      </c>
      <c r="K123" s="8">
        <f t="shared" si="10"/>
        <v>107000</v>
      </c>
      <c r="L123" s="8">
        <f t="shared" si="11"/>
        <v>114590.3930413975</v>
      </c>
      <c r="M123" s="8">
        <f t="shared" si="12"/>
        <v>122719.23530263515</v>
      </c>
      <c r="N123" s="8">
        <f t="shared" si="13"/>
        <v>131424.72343054865</v>
      </c>
      <c r="O123" s="8">
        <f t="shared" si="14"/>
        <v>140747.76367536013</v>
      </c>
      <c r="Q123" s="6">
        <f>(O123/J123)^(1/Parameters!$C$7)-1</f>
        <v>7.075053638356632E-2</v>
      </c>
    </row>
    <row r="124" spans="2:17" x14ac:dyDescent="0.3">
      <c r="B124">
        <v>122</v>
      </c>
      <c r="C124" s="6">
        <f>Parameters!$C$5</f>
        <v>7.0000000000000007E-2</v>
      </c>
      <c r="D124" s="6">
        <f>_xlfn.NORM.INV(Numbers!B124,Parameters!$C$11,Parameters!$D$11)</f>
        <v>7.0992336912373083E-2</v>
      </c>
      <c r="E124" s="6">
        <f t="shared" si="17"/>
        <v>7.0992336912373083E-2</v>
      </c>
      <c r="F124" s="6">
        <f t="shared" si="17"/>
        <v>7.0992336912373083E-2</v>
      </c>
      <c r="G124" s="6">
        <f t="shared" si="17"/>
        <v>7.0992336912373083E-2</v>
      </c>
      <c r="I124">
        <v>122</v>
      </c>
      <c r="J124" s="7">
        <f>Parameters!$C$3</f>
        <v>100000</v>
      </c>
      <c r="K124" s="8">
        <f t="shared" si="10"/>
        <v>107000</v>
      </c>
      <c r="L124" s="8">
        <f t="shared" si="11"/>
        <v>114596.18004962392</v>
      </c>
      <c r="M124" s="8">
        <f t="shared" si="12"/>
        <v>122731.63067257778</v>
      </c>
      <c r="N124" s="8">
        <f t="shared" si="13"/>
        <v>131444.63594709037</v>
      </c>
      <c r="O124" s="8">
        <f t="shared" si="14"/>
        <v>140776.19782757043</v>
      </c>
      <c r="Q124" s="6">
        <f>(O124/J124)^(1/Parameters!$C$7)-1</f>
        <v>7.0793795932333481E-2</v>
      </c>
    </row>
    <row r="125" spans="2:17" x14ac:dyDescent="0.3">
      <c r="B125">
        <v>123</v>
      </c>
      <c r="C125" s="6">
        <f>Parameters!$C$5</f>
        <v>7.0000000000000007E-2</v>
      </c>
      <c r="D125" s="6">
        <f>_xlfn.NORM.INV(Numbers!B125,Parameters!$C$11,Parameters!$D$11)</f>
        <v>7.7307738726679634E-2</v>
      </c>
      <c r="E125" s="6">
        <f t="shared" si="17"/>
        <v>7.7307738726679634E-2</v>
      </c>
      <c r="F125" s="6">
        <f t="shared" si="17"/>
        <v>7.7307738726679634E-2</v>
      </c>
      <c r="G125" s="6">
        <f t="shared" si="17"/>
        <v>7.7307738726679634E-2</v>
      </c>
      <c r="I125">
        <v>123</v>
      </c>
      <c r="J125" s="7">
        <f>Parameters!$C$3</f>
        <v>100000</v>
      </c>
      <c r="K125" s="8">
        <f t="shared" si="10"/>
        <v>107000</v>
      </c>
      <c r="L125" s="8">
        <f t="shared" si="11"/>
        <v>115271.92804375471</v>
      </c>
      <c r="M125" s="8">
        <f t="shared" si="12"/>
        <v>124183.34013948192</v>
      </c>
      <c r="N125" s="8">
        <f t="shared" si="13"/>
        <v>133783.67335319138</v>
      </c>
      <c r="O125" s="8">
        <f t="shared" si="14"/>
        <v>144126.18661867536</v>
      </c>
      <c r="Q125" s="6">
        <f>(O125/J125)^(1/Parameters!$C$7)-1</f>
        <v>7.5842209097155777E-2</v>
      </c>
    </row>
    <row r="126" spans="2:17" x14ac:dyDescent="0.3">
      <c r="B126">
        <v>124</v>
      </c>
      <c r="C126" s="6">
        <f>Parameters!$C$5</f>
        <v>7.0000000000000007E-2</v>
      </c>
      <c r="D126" s="6">
        <f>_xlfn.NORM.INV(Numbers!B126,Parameters!$C$11,Parameters!$D$11)</f>
        <v>8.9297929225889555E-2</v>
      </c>
      <c r="E126" s="6">
        <f t="shared" si="17"/>
        <v>8.9297929225889555E-2</v>
      </c>
      <c r="F126" s="6">
        <f t="shared" si="17"/>
        <v>8.9297929225889555E-2</v>
      </c>
      <c r="G126" s="6">
        <f t="shared" si="17"/>
        <v>8.9297929225889555E-2</v>
      </c>
      <c r="I126">
        <v>124</v>
      </c>
      <c r="J126" s="7">
        <f>Parameters!$C$3</f>
        <v>100000</v>
      </c>
      <c r="K126" s="8">
        <f t="shared" si="10"/>
        <v>107000</v>
      </c>
      <c r="L126" s="8">
        <f t="shared" si="11"/>
        <v>116554.87842717017</v>
      </c>
      <c r="M126" s="8">
        <f t="shared" si="12"/>
        <v>126962.98771189178</v>
      </c>
      <c r="N126" s="8">
        <f t="shared" si="13"/>
        <v>138300.51960289577</v>
      </c>
      <c r="O126" s="8">
        <f t="shared" si="14"/>
        <v>150650.4696142989</v>
      </c>
      <c r="Q126" s="6">
        <f>(O126/J126)^(1/Parameters!$C$7)-1</f>
        <v>8.5410698536921403E-2</v>
      </c>
    </row>
    <row r="127" spans="2:17" x14ac:dyDescent="0.3">
      <c r="B127">
        <v>125</v>
      </c>
      <c r="C127" s="6">
        <f>Parameters!$C$5</f>
        <v>7.0000000000000007E-2</v>
      </c>
      <c r="D127" s="6">
        <f>_xlfn.NORM.INV(Numbers!B127,Parameters!$C$11,Parameters!$D$11)</f>
        <v>8.8082818669534074E-2</v>
      </c>
      <c r="E127" s="6">
        <f t="shared" si="17"/>
        <v>8.8082818669534074E-2</v>
      </c>
      <c r="F127" s="6">
        <f t="shared" si="17"/>
        <v>8.8082818669534074E-2</v>
      </c>
      <c r="G127" s="6">
        <f t="shared" si="17"/>
        <v>8.8082818669534074E-2</v>
      </c>
      <c r="I127">
        <v>125</v>
      </c>
      <c r="J127" s="7">
        <f>Parameters!$C$3</f>
        <v>100000</v>
      </c>
      <c r="K127" s="8">
        <f t="shared" si="10"/>
        <v>107000</v>
      </c>
      <c r="L127" s="8">
        <f t="shared" si="11"/>
        <v>116424.86159764015</v>
      </c>
      <c r="M127" s="8">
        <f t="shared" si="12"/>
        <v>126679.8915703707</v>
      </c>
      <c r="N127" s="8">
        <f t="shared" si="13"/>
        <v>137838.21348863991</v>
      </c>
      <c r="O127" s="8">
        <f t="shared" si="14"/>
        <v>149979.39185309233</v>
      </c>
      <c r="Q127" s="6">
        <f>(O127/J127)^(1/Parameters!$C$7)-1</f>
        <v>8.4441970955208889E-2</v>
      </c>
    </row>
    <row r="128" spans="2:17" x14ac:dyDescent="0.3">
      <c r="B128">
        <v>126</v>
      </c>
      <c r="C128" s="6">
        <f>Parameters!$C$5</f>
        <v>7.0000000000000007E-2</v>
      </c>
      <c r="D128" s="6">
        <f>_xlfn.NORM.INV(Numbers!B128,Parameters!$C$11,Parameters!$D$11)</f>
        <v>8.5190223619710792E-2</v>
      </c>
      <c r="E128" s="6">
        <f t="shared" si="17"/>
        <v>8.5190223619710792E-2</v>
      </c>
      <c r="F128" s="6">
        <f t="shared" si="17"/>
        <v>8.5190223619710792E-2</v>
      </c>
      <c r="G128" s="6">
        <f t="shared" si="17"/>
        <v>8.5190223619710792E-2</v>
      </c>
      <c r="I128">
        <v>126</v>
      </c>
      <c r="J128" s="7">
        <f>Parameters!$C$3</f>
        <v>100000</v>
      </c>
      <c r="K128" s="8">
        <f t="shared" si="10"/>
        <v>107000</v>
      </c>
      <c r="L128" s="8">
        <f t="shared" si="11"/>
        <v>116115.35392730906</v>
      </c>
      <c r="M128" s="8">
        <f t="shared" si="12"/>
        <v>126007.24689405839</v>
      </c>
      <c r="N128" s="8">
        <f t="shared" si="13"/>
        <v>136741.83243466733</v>
      </c>
      <c r="O128" s="8">
        <f t="shared" si="14"/>
        <v>148390.89971794566</v>
      </c>
      <c r="Q128" s="6">
        <f>(O128/J128)^(1/Parameters!$C$7)-1</f>
        <v>8.2135024298494619E-2</v>
      </c>
    </row>
    <row r="129" spans="2:17" x14ac:dyDescent="0.3">
      <c r="B129">
        <v>127</v>
      </c>
      <c r="C129" s="6">
        <f>Parameters!$C$5</f>
        <v>7.0000000000000007E-2</v>
      </c>
      <c r="D129" s="6">
        <f>_xlfn.NORM.INV(Numbers!B129,Parameters!$C$11,Parameters!$D$11)</f>
        <v>6.4575747006751505E-2</v>
      </c>
      <c r="E129" s="6">
        <f t="shared" si="17"/>
        <v>6.4575747006751505E-2</v>
      </c>
      <c r="F129" s="6">
        <f t="shared" si="17"/>
        <v>6.4575747006751505E-2</v>
      </c>
      <c r="G129" s="6">
        <f t="shared" si="17"/>
        <v>6.4575747006751505E-2</v>
      </c>
      <c r="I129">
        <v>127</v>
      </c>
      <c r="J129" s="7">
        <f>Parameters!$C$3</f>
        <v>100000</v>
      </c>
      <c r="K129" s="8">
        <f t="shared" si="10"/>
        <v>107000</v>
      </c>
      <c r="L129" s="8">
        <f t="shared" si="11"/>
        <v>113909.60492972242</v>
      </c>
      <c r="M129" s="8">
        <f t="shared" si="12"/>
        <v>121265.40275930321</v>
      </c>
      <c r="N129" s="8">
        <f t="shared" si="13"/>
        <v>129096.20672855982</v>
      </c>
      <c r="O129" s="8">
        <f t="shared" si="14"/>
        <v>137432.69071379461</v>
      </c>
      <c r="Q129" s="6">
        <f>(O129/J129)^(1/Parameters!$C$7)-1</f>
        <v>6.5658393317612251E-2</v>
      </c>
    </row>
    <row r="130" spans="2:17" x14ac:dyDescent="0.3">
      <c r="B130">
        <v>128</v>
      </c>
      <c r="C130" s="6">
        <f>Parameters!$C$5</f>
        <v>7.0000000000000007E-2</v>
      </c>
      <c r="D130" s="6">
        <f>_xlfn.NORM.INV(Numbers!B130,Parameters!$C$11,Parameters!$D$11)</f>
        <v>7.1809407739756803E-2</v>
      </c>
      <c r="E130" s="6">
        <f t="shared" si="17"/>
        <v>7.1809407739756803E-2</v>
      </c>
      <c r="F130" s="6">
        <f t="shared" si="17"/>
        <v>7.1809407739756803E-2</v>
      </c>
      <c r="G130" s="6">
        <f t="shared" si="17"/>
        <v>7.1809407739756803E-2</v>
      </c>
      <c r="I130">
        <v>128</v>
      </c>
      <c r="J130" s="7">
        <f>Parameters!$C$3</f>
        <v>100000</v>
      </c>
      <c r="K130" s="8">
        <f t="shared" si="10"/>
        <v>107000</v>
      </c>
      <c r="L130" s="8">
        <f t="shared" si="11"/>
        <v>114683.60662815398</v>
      </c>
      <c r="M130" s="8">
        <f t="shared" si="12"/>
        <v>122918.96849758098</v>
      </c>
      <c r="N130" s="8">
        <f t="shared" si="13"/>
        <v>131745.7068253741</v>
      </c>
      <c r="O130" s="8">
        <f t="shared" si="14"/>
        <v>141206.28800475984</v>
      </c>
      <c r="Q130" s="6">
        <f>(O130/J130)^(1/Parameters!$C$7)-1</f>
        <v>7.1447281575441002E-2</v>
      </c>
    </row>
    <row r="131" spans="2:17" x14ac:dyDescent="0.3">
      <c r="B131">
        <v>129</v>
      </c>
      <c r="C131" s="6">
        <f>Parameters!$C$5</f>
        <v>7.0000000000000007E-2</v>
      </c>
      <c r="D131" s="6">
        <f>_xlfn.NORM.INV(Numbers!B131,Parameters!$C$11,Parameters!$D$11)</f>
        <v>8.3280076137459552E-2</v>
      </c>
      <c r="E131" s="6">
        <f t="shared" si="17"/>
        <v>8.3280076137459552E-2</v>
      </c>
      <c r="F131" s="6">
        <f t="shared" si="17"/>
        <v>8.3280076137459552E-2</v>
      </c>
      <c r="G131" s="6">
        <f t="shared" si="17"/>
        <v>8.3280076137459552E-2</v>
      </c>
      <c r="I131">
        <v>129</v>
      </c>
      <c r="J131" s="7">
        <f>Parameters!$C$3</f>
        <v>100000</v>
      </c>
      <c r="K131" s="8">
        <f t="shared" si="10"/>
        <v>107000</v>
      </c>
      <c r="L131" s="8">
        <f t="shared" si="11"/>
        <v>115910.96814670817</v>
      </c>
      <c r="M131" s="8">
        <f t="shared" si="12"/>
        <v>125564.04239913267</v>
      </c>
      <c r="N131" s="8">
        <f t="shared" si="13"/>
        <v>136021.02541025964</v>
      </c>
      <c r="O131" s="8">
        <f t="shared" si="14"/>
        <v>147348.86676272136</v>
      </c>
      <c r="Q131" s="6">
        <f>(O131/J131)^(1/Parameters!$C$7)-1</f>
        <v>8.0610940101897954E-2</v>
      </c>
    </row>
    <row r="132" spans="2:17" x14ac:dyDescent="0.3">
      <c r="B132">
        <v>130</v>
      </c>
      <c r="C132" s="6">
        <f>Parameters!$C$5</f>
        <v>7.0000000000000007E-2</v>
      </c>
      <c r="D132" s="6">
        <f>_xlfn.NORM.INV(Numbers!B132,Parameters!$C$11,Parameters!$D$11)</f>
        <v>7.9310567003318302E-2</v>
      </c>
      <c r="E132" s="6">
        <f t="shared" si="17"/>
        <v>7.9310567003318302E-2</v>
      </c>
      <c r="F132" s="6">
        <f t="shared" si="17"/>
        <v>7.9310567003318302E-2</v>
      </c>
      <c r="G132" s="6">
        <f t="shared" si="17"/>
        <v>7.9310567003318302E-2</v>
      </c>
      <c r="I132">
        <v>130</v>
      </c>
      <c r="J132" s="7">
        <f>Parameters!$C$3</f>
        <v>100000</v>
      </c>
      <c r="K132" s="8">
        <f t="shared" ref="K132:K195" si="18">J132*(1+C132)</f>
        <v>107000</v>
      </c>
      <c r="L132" s="8">
        <f t="shared" ref="L132:L195" si="19">K132*(1+D132)</f>
        <v>115486.23066935506</v>
      </c>
      <c r="M132" s="8">
        <f t="shared" ref="M132:M195" si="20">L132*(1+E132)</f>
        <v>124645.50910481763</v>
      </c>
      <c r="N132" s="8">
        <f t="shared" ref="N132:N195" si="21">M132*(1+F132)</f>
        <v>134531.21510633797</v>
      </c>
      <c r="O132" s="8">
        <f t="shared" ref="O132:O195" si="22">N132*(1+G132)</f>
        <v>145200.96205606702</v>
      </c>
      <c r="Q132" s="6">
        <f>(O132/J132)^(1/Parameters!$C$7)-1</f>
        <v>7.7441994808370218E-2</v>
      </c>
    </row>
    <row r="133" spans="2:17" x14ac:dyDescent="0.3">
      <c r="B133">
        <v>131</v>
      </c>
      <c r="C133" s="6">
        <f>Parameters!$C$5</f>
        <v>7.0000000000000007E-2</v>
      </c>
      <c r="D133" s="6">
        <f>_xlfn.NORM.INV(Numbers!B133,Parameters!$C$11,Parameters!$D$11)</f>
        <v>7.4104823515436263E-2</v>
      </c>
      <c r="E133" s="6">
        <f t="shared" si="17"/>
        <v>7.4104823515436263E-2</v>
      </c>
      <c r="F133" s="6">
        <f t="shared" si="17"/>
        <v>7.4104823515436263E-2</v>
      </c>
      <c r="G133" s="6">
        <f t="shared" si="17"/>
        <v>7.4104823515436263E-2</v>
      </c>
      <c r="I133">
        <v>131</v>
      </c>
      <c r="J133" s="7">
        <f>Parameters!$C$3</f>
        <v>100000</v>
      </c>
      <c r="K133" s="8">
        <f t="shared" si="18"/>
        <v>107000</v>
      </c>
      <c r="L133" s="8">
        <f t="shared" si="19"/>
        <v>114929.21611615167</v>
      </c>
      <c r="M133" s="8">
        <f t="shared" si="20"/>
        <v>123446.02539320652</v>
      </c>
      <c r="N133" s="8">
        <f t="shared" si="21"/>
        <v>132593.97131865215</v>
      </c>
      <c r="O133" s="8">
        <f t="shared" si="22"/>
        <v>142419.82416243167</v>
      </c>
      <c r="Q133" s="6">
        <f>(O133/J133)^(1/Parameters!$C$7)-1</f>
        <v>7.3282600960041355E-2</v>
      </c>
    </row>
    <row r="134" spans="2:17" x14ac:dyDescent="0.3">
      <c r="B134">
        <v>132</v>
      </c>
      <c r="C134" s="6">
        <f>Parameters!$C$5</f>
        <v>7.0000000000000007E-2</v>
      </c>
      <c r="D134" s="6">
        <f>_xlfn.NORM.INV(Numbers!B134,Parameters!$C$11,Parameters!$D$11)</f>
        <v>6.9766893597474497E-2</v>
      </c>
      <c r="E134" s="6">
        <f t="shared" si="17"/>
        <v>6.9766893597474497E-2</v>
      </c>
      <c r="F134" s="6">
        <f t="shared" si="17"/>
        <v>6.9766893597474497E-2</v>
      </c>
      <c r="G134" s="6">
        <f t="shared" si="17"/>
        <v>6.9766893597474497E-2</v>
      </c>
      <c r="I134">
        <v>132</v>
      </c>
      <c r="J134" s="7">
        <f>Parameters!$C$3</f>
        <v>100000</v>
      </c>
      <c r="K134" s="8">
        <f t="shared" si="18"/>
        <v>107000</v>
      </c>
      <c r="L134" s="8">
        <f t="shared" si="19"/>
        <v>114465.05761492977</v>
      </c>
      <c r="M134" s="8">
        <f t="shared" si="20"/>
        <v>122450.92911017936</v>
      </c>
      <c r="N134" s="8">
        <f t="shared" si="21"/>
        <v>130993.95005232113</v>
      </c>
      <c r="O134" s="8">
        <f t="shared" si="22"/>
        <v>140132.9910275343</v>
      </c>
      <c r="Q134" s="6">
        <f>(O134/J134)^(1/Parameters!$C$7)-1</f>
        <v>6.9813510814926705E-2</v>
      </c>
    </row>
    <row r="135" spans="2:17" x14ac:dyDescent="0.3">
      <c r="B135">
        <v>133</v>
      </c>
      <c r="C135" s="6">
        <f>Parameters!$C$5</f>
        <v>7.0000000000000007E-2</v>
      </c>
      <c r="D135" s="6">
        <f>_xlfn.NORM.INV(Numbers!B135,Parameters!$C$11,Parameters!$D$11)</f>
        <v>8.5884542585517407E-2</v>
      </c>
      <c r="E135" s="6">
        <f t="shared" si="17"/>
        <v>8.5884542585517407E-2</v>
      </c>
      <c r="F135" s="6">
        <f t="shared" si="17"/>
        <v>8.5884542585517407E-2</v>
      </c>
      <c r="G135" s="6">
        <f t="shared" si="17"/>
        <v>8.5884542585517407E-2</v>
      </c>
      <c r="I135">
        <v>133</v>
      </c>
      <c r="J135" s="7">
        <f>Parameters!$C$3</f>
        <v>100000</v>
      </c>
      <c r="K135" s="8">
        <f t="shared" si="18"/>
        <v>107000</v>
      </c>
      <c r="L135" s="8">
        <f t="shared" si="19"/>
        <v>116189.64605665037</v>
      </c>
      <c r="M135" s="8">
        <f t="shared" si="20"/>
        <v>126168.54066139896</v>
      </c>
      <c r="N135" s="8">
        <f t="shared" si="21"/>
        <v>137004.46806478547</v>
      </c>
      <c r="O135" s="8">
        <f t="shared" si="22"/>
        <v>148771.0341367017</v>
      </c>
      <c r="Q135" s="6">
        <f>(O135/J135)^(1/Parameters!$C$7)-1</f>
        <v>8.268888023616916E-2</v>
      </c>
    </row>
    <row r="136" spans="2:17" x14ac:dyDescent="0.3">
      <c r="B136">
        <v>134</v>
      </c>
      <c r="C136" s="6">
        <f>Parameters!$C$5</f>
        <v>7.0000000000000007E-2</v>
      </c>
      <c r="D136" s="6">
        <f>_xlfn.NORM.INV(Numbers!B136,Parameters!$C$11,Parameters!$D$11)</f>
        <v>7.5247956720305806E-2</v>
      </c>
      <c r="E136" s="6">
        <f t="shared" si="17"/>
        <v>7.5247956720305806E-2</v>
      </c>
      <c r="F136" s="6">
        <f t="shared" si="17"/>
        <v>7.5247956720305806E-2</v>
      </c>
      <c r="G136" s="6">
        <f t="shared" si="17"/>
        <v>7.5247956720305806E-2</v>
      </c>
      <c r="I136">
        <v>134</v>
      </c>
      <c r="J136" s="7">
        <f>Parameters!$C$3</f>
        <v>100000</v>
      </c>
      <c r="K136" s="8">
        <f t="shared" si="18"/>
        <v>107000</v>
      </c>
      <c r="L136" s="8">
        <f t="shared" si="19"/>
        <v>115051.53136907271</v>
      </c>
      <c r="M136" s="8">
        <f t="shared" si="20"/>
        <v>123708.92402213758</v>
      </c>
      <c r="N136" s="8">
        <f t="shared" si="21"/>
        <v>133017.76778287097</v>
      </c>
      <c r="O136" s="8">
        <f t="shared" si="22"/>
        <v>143027.08301602813</v>
      </c>
      <c r="Q136" s="6">
        <f>(O136/J136)^(1/Parameters!$C$7)-1</f>
        <v>7.4196310261213316E-2</v>
      </c>
    </row>
    <row r="137" spans="2:17" x14ac:dyDescent="0.3">
      <c r="B137">
        <v>135</v>
      </c>
      <c r="C137" s="6">
        <f>Parameters!$C$5</f>
        <v>7.0000000000000007E-2</v>
      </c>
      <c r="D137" s="6">
        <f>_xlfn.NORM.INV(Numbers!B137,Parameters!$C$11,Parameters!$D$11)</f>
        <v>7.9430683148450115E-2</v>
      </c>
      <c r="E137" s="6">
        <f t="shared" si="17"/>
        <v>7.9430683148450115E-2</v>
      </c>
      <c r="F137" s="6">
        <f t="shared" si="17"/>
        <v>7.9430683148450115E-2</v>
      </c>
      <c r="G137" s="6">
        <f t="shared" si="17"/>
        <v>7.9430683148450115E-2</v>
      </c>
      <c r="I137">
        <v>135</v>
      </c>
      <c r="J137" s="7">
        <f>Parameters!$C$3</f>
        <v>100000</v>
      </c>
      <c r="K137" s="8">
        <f t="shared" si="18"/>
        <v>107000</v>
      </c>
      <c r="L137" s="8">
        <f t="shared" si="19"/>
        <v>115499.08309688416</v>
      </c>
      <c r="M137" s="8">
        <f t="shared" si="20"/>
        <v>124673.25417028928</v>
      </c>
      <c r="N137" s="8">
        <f t="shared" si="21"/>
        <v>134576.13591937572</v>
      </c>
      <c r="O137" s="8">
        <f t="shared" si="22"/>
        <v>145265.61033093042</v>
      </c>
      <c r="Q137" s="6">
        <f>(O137/J137)^(1/Parameters!$C$7)-1</f>
        <v>7.7537920294693974E-2</v>
      </c>
    </row>
    <row r="138" spans="2:17" x14ac:dyDescent="0.3">
      <c r="B138">
        <v>136</v>
      </c>
      <c r="C138" s="6">
        <f>Parameters!$C$5</f>
        <v>7.0000000000000007E-2</v>
      </c>
      <c r="D138" s="6">
        <f>_xlfn.NORM.INV(Numbers!B138,Parameters!$C$11,Parameters!$D$11)</f>
        <v>9.5583111637939241E-2</v>
      </c>
      <c r="E138" s="6">
        <f t="shared" si="17"/>
        <v>9.5583111637939241E-2</v>
      </c>
      <c r="F138" s="6">
        <f t="shared" si="17"/>
        <v>9.5583111637939241E-2</v>
      </c>
      <c r="G138" s="6">
        <f t="shared" si="17"/>
        <v>9.5583111637939241E-2</v>
      </c>
      <c r="I138">
        <v>136</v>
      </c>
      <c r="J138" s="7">
        <f>Parameters!$C$3</f>
        <v>100000</v>
      </c>
      <c r="K138" s="8">
        <f t="shared" si="18"/>
        <v>107000</v>
      </c>
      <c r="L138" s="8">
        <f t="shared" si="19"/>
        <v>117227.3929452595</v>
      </c>
      <c r="M138" s="8">
        <f t="shared" si="20"/>
        <v>128432.35193217082</v>
      </c>
      <c r="N138" s="8">
        <f t="shared" si="21"/>
        <v>140708.31576482661</v>
      </c>
      <c r="O138" s="8">
        <f t="shared" si="22"/>
        <v>154157.65441896245</v>
      </c>
      <c r="Q138" s="6">
        <f>(O138/J138)^(1/Parameters!$C$7)-1</f>
        <v>9.0418016994591399E-2</v>
      </c>
    </row>
    <row r="139" spans="2:17" x14ac:dyDescent="0.3">
      <c r="B139">
        <v>137</v>
      </c>
      <c r="C139" s="6">
        <f>Parameters!$C$5</f>
        <v>7.0000000000000007E-2</v>
      </c>
      <c r="D139" s="6">
        <f>_xlfn.NORM.INV(Numbers!B139,Parameters!$C$11,Parameters!$D$11)</f>
        <v>7.6719323507453169E-2</v>
      </c>
      <c r="E139" s="6">
        <f t="shared" si="17"/>
        <v>7.6719323507453169E-2</v>
      </c>
      <c r="F139" s="6">
        <f t="shared" si="17"/>
        <v>7.6719323507453169E-2</v>
      </c>
      <c r="G139" s="6">
        <f t="shared" si="17"/>
        <v>7.6719323507453169E-2</v>
      </c>
      <c r="I139">
        <v>137</v>
      </c>
      <c r="J139" s="7">
        <f>Parameters!$C$3</f>
        <v>100000</v>
      </c>
      <c r="K139" s="8">
        <f t="shared" si="18"/>
        <v>107000</v>
      </c>
      <c r="L139" s="8">
        <f t="shared" si="19"/>
        <v>115208.9676152975</v>
      </c>
      <c r="M139" s="8">
        <f t="shared" si="20"/>
        <v>124047.72167273522</v>
      </c>
      <c r="N139" s="8">
        <f t="shared" si="21"/>
        <v>133564.57896210832</v>
      </c>
      <c r="O139" s="8">
        <f t="shared" si="22"/>
        <v>143811.56310463909</v>
      </c>
      <c r="Q139" s="6">
        <f>(O139/J139)^(1/Parameters!$C$7)-1</f>
        <v>7.5372091606849434E-2</v>
      </c>
    </row>
    <row r="140" spans="2:17" x14ac:dyDescent="0.3">
      <c r="B140">
        <v>138</v>
      </c>
      <c r="C140" s="6">
        <f>Parameters!$C$5</f>
        <v>7.0000000000000007E-2</v>
      </c>
      <c r="D140" s="6">
        <f>_xlfn.NORM.INV(Numbers!B140,Parameters!$C$11,Parameters!$D$11)</f>
        <v>8.202189875198887E-2</v>
      </c>
      <c r="E140" s="6">
        <f t="shared" si="17"/>
        <v>8.202189875198887E-2</v>
      </c>
      <c r="F140" s="6">
        <f t="shared" si="17"/>
        <v>8.202189875198887E-2</v>
      </c>
      <c r="G140" s="6">
        <f t="shared" si="17"/>
        <v>8.202189875198887E-2</v>
      </c>
      <c r="I140">
        <v>138</v>
      </c>
      <c r="J140" s="7">
        <f>Parameters!$C$3</f>
        <v>100000</v>
      </c>
      <c r="K140" s="8">
        <f t="shared" si="18"/>
        <v>107000</v>
      </c>
      <c r="L140" s="8">
        <f t="shared" si="19"/>
        <v>115776.34316646282</v>
      </c>
      <c r="M140" s="8">
        <f t="shared" si="20"/>
        <v>125272.53866353795</v>
      </c>
      <c r="N140" s="8">
        <f t="shared" si="21"/>
        <v>135547.6301462033</v>
      </c>
      <c r="O140" s="8">
        <f t="shared" si="22"/>
        <v>146665.50414212723</v>
      </c>
      <c r="Q140" s="6">
        <f>(O140/J140)^(1/Parameters!$C$7)-1</f>
        <v>7.9606761580254481E-2</v>
      </c>
    </row>
    <row r="141" spans="2:17" x14ac:dyDescent="0.3">
      <c r="B141">
        <v>139</v>
      </c>
      <c r="C141" s="6">
        <f>Parameters!$C$5</f>
        <v>7.0000000000000007E-2</v>
      </c>
      <c r="D141" s="6">
        <f>_xlfn.NORM.INV(Numbers!B141,Parameters!$C$11,Parameters!$D$11)</f>
        <v>7.3837461642205685E-2</v>
      </c>
      <c r="E141" s="6">
        <f t="shared" si="17"/>
        <v>7.3837461642205685E-2</v>
      </c>
      <c r="F141" s="6">
        <f t="shared" si="17"/>
        <v>7.3837461642205685E-2</v>
      </c>
      <c r="G141" s="6">
        <f t="shared" si="17"/>
        <v>7.3837461642205685E-2</v>
      </c>
      <c r="I141">
        <v>139</v>
      </c>
      <c r="J141" s="7">
        <f>Parameters!$C$3</f>
        <v>100000</v>
      </c>
      <c r="K141" s="8">
        <f t="shared" si="18"/>
        <v>107000</v>
      </c>
      <c r="L141" s="8">
        <f t="shared" si="19"/>
        <v>114900.60839571602</v>
      </c>
      <c r="M141" s="8">
        <f t="shared" si="20"/>
        <v>123384.5776608008</v>
      </c>
      <c r="N141" s="8">
        <f t="shared" si="21"/>
        <v>132494.98168106994</v>
      </c>
      <c r="O141" s="8">
        <f t="shared" si="22"/>
        <v>142278.07480873069</v>
      </c>
      <c r="Q141" s="6">
        <f>(O141/J141)^(1/Parameters!$C$7)-1</f>
        <v>7.3068869872428888E-2</v>
      </c>
    </row>
    <row r="142" spans="2:17" x14ac:dyDescent="0.3">
      <c r="B142">
        <v>140</v>
      </c>
      <c r="C142" s="6">
        <f>Parameters!$C$5</f>
        <v>7.0000000000000007E-2</v>
      </c>
      <c r="D142" s="6">
        <f>_xlfn.NORM.INV(Numbers!B142,Parameters!$C$11,Parameters!$D$11)</f>
        <v>7.4659805723799724E-2</v>
      </c>
      <c r="E142" s="6">
        <f t="shared" si="17"/>
        <v>7.4659805723799724E-2</v>
      </c>
      <c r="F142" s="6">
        <f t="shared" si="17"/>
        <v>7.4659805723799724E-2</v>
      </c>
      <c r="G142" s="6">
        <f t="shared" si="17"/>
        <v>7.4659805723799724E-2</v>
      </c>
      <c r="I142">
        <v>140</v>
      </c>
      <c r="J142" s="7">
        <f>Parameters!$C$3</f>
        <v>100000</v>
      </c>
      <c r="K142" s="8">
        <f t="shared" si="18"/>
        <v>107000</v>
      </c>
      <c r="L142" s="8">
        <f t="shared" si="19"/>
        <v>114988.59921244657</v>
      </c>
      <c r="M142" s="8">
        <f t="shared" si="20"/>
        <v>123573.6256900997</v>
      </c>
      <c r="N142" s="8">
        <f t="shared" si="21"/>
        <v>132799.60857670809</v>
      </c>
      <c r="O142" s="8">
        <f t="shared" si="22"/>
        <v>142714.40155324177</v>
      </c>
      <c r="Q142" s="6">
        <f>(O142/J142)^(1/Parameters!$C$7)-1</f>
        <v>7.3726223939438285E-2</v>
      </c>
    </row>
    <row r="143" spans="2:17" x14ac:dyDescent="0.3">
      <c r="B143">
        <v>141</v>
      </c>
      <c r="C143" s="6">
        <f>Parameters!$C$5</f>
        <v>7.0000000000000007E-2</v>
      </c>
      <c r="D143" s="6">
        <f>_xlfn.NORM.INV(Numbers!B143,Parameters!$C$11,Parameters!$D$11)</f>
        <v>8.5105097484746123E-2</v>
      </c>
      <c r="E143" s="6">
        <f t="shared" ref="E143:G162" si="23">$D143</f>
        <v>8.5105097484746123E-2</v>
      </c>
      <c r="F143" s="6">
        <f t="shared" si="23"/>
        <v>8.5105097484746123E-2</v>
      </c>
      <c r="G143" s="6">
        <f t="shared" si="23"/>
        <v>8.5105097484746123E-2</v>
      </c>
      <c r="I143">
        <v>141</v>
      </c>
      <c r="J143" s="7">
        <f>Parameters!$C$3</f>
        <v>100000</v>
      </c>
      <c r="K143" s="8">
        <f t="shared" si="18"/>
        <v>107000</v>
      </c>
      <c r="L143" s="8">
        <f t="shared" si="19"/>
        <v>116106.24543086783</v>
      </c>
      <c r="M143" s="8">
        <f t="shared" si="20"/>
        <v>125987.47876684969</v>
      </c>
      <c r="N143" s="8">
        <f t="shared" si="21"/>
        <v>136709.65542915981</v>
      </c>
      <c r="O143" s="8">
        <f t="shared" si="22"/>
        <v>148344.34398156451</v>
      </c>
      <c r="Q143" s="6">
        <f>(O143/J143)^(1/Parameters!$C$7)-1</f>
        <v>8.206711458626037E-2</v>
      </c>
    </row>
    <row r="144" spans="2:17" x14ac:dyDescent="0.3">
      <c r="B144">
        <v>142</v>
      </c>
      <c r="C144" s="6">
        <f>Parameters!$C$5</f>
        <v>7.0000000000000007E-2</v>
      </c>
      <c r="D144" s="6">
        <f>_xlfn.NORM.INV(Numbers!B144,Parameters!$C$11,Parameters!$D$11)</f>
        <v>7.1595110518609673E-2</v>
      </c>
      <c r="E144" s="6">
        <f t="shared" si="23"/>
        <v>7.1595110518609673E-2</v>
      </c>
      <c r="F144" s="6">
        <f t="shared" si="23"/>
        <v>7.1595110518609673E-2</v>
      </c>
      <c r="G144" s="6">
        <f t="shared" si="23"/>
        <v>7.1595110518609673E-2</v>
      </c>
      <c r="I144">
        <v>142</v>
      </c>
      <c r="J144" s="7">
        <f>Parameters!$C$3</f>
        <v>100000</v>
      </c>
      <c r="K144" s="8">
        <f t="shared" si="18"/>
        <v>107000</v>
      </c>
      <c r="L144" s="8">
        <f t="shared" si="19"/>
        <v>114660.67682549123</v>
      </c>
      <c r="M144" s="8">
        <f t="shared" si="20"/>
        <v>122869.82065495086</v>
      </c>
      <c r="N144" s="8">
        <f t="shared" si="21"/>
        <v>131666.69904414381</v>
      </c>
      <c r="O144" s="8">
        <f t="shared" si="22"/>
        <v>141093.39091382982</v>
      </c>
      <c r="Q144" s="6">
        <f>(O144/J144)^(1/Parameters!$C$7)-1</f>
        <v>7.1275898294395068E-2</v>
      </c>
    </row>
    <row r="145" spans="2:17" x14ac:dyDescent="0.3">
      <c r="B145">
        <v>143</v>
      </c>
      <c r="C145" s="6">
        <f>Parameters!$C$5</f>
        <v>7.0000000000000007E-2</v>
      </c>
      <c r="D145" s="6">
        <f>_xlfn.NORM.INV(Numbers!B145,Parameters!$C$11,Parameters!$D$11)</f>
        <v>8.2325925233347919E-2</v>
      </c>
      <c r="E145" s="6">
        <f t="shared" si="23"/>
        <v>8.2325925233347919E-2</v>
      </c>
      <c r="F145" s="6">
        <f t="shared" si="23"/>
        <v>8.2325925233347919E-2</v>
      </c>
      <c r="G145" s="6">
        <f t="shared" si="23"/>
        <v>8.2325925233347919E-2</v>
      </c>
      <c r="I145">
        <v>143</v>
      </c>
      <c r="J145" s="7">
        <f>Parameters!$C$3</f>
        <v>100000</v>
      </c>
      <c r="K145" s="8">
        <f t="shared" si="18"/>
        <v>107000</v>
      </c>
      <c r="L145" s="8">
        <f t="shared" si="19"/>
        <v>115808.87399996823</v>
      </c>
      <c r="M145" s="8">
        <f t="shared" si="20"/>
        <v>125342.94670224782</v>
      </c>
      <c r="N145" s="8">
        <f t="shared" si="21"/>
        <v>135661.92076098459</v>
      </c>
      <c r="O145" s="8">
        <f t="shared" si="22"/>
        <v>146830.41390656578</v>
      </c>
      <c r="Q145" s="6">
        <f>(O145/J145)^(1/Parameters!$C$7)-1</f>
        <v>7.9849433063196473E-2</v>
      </c>
    </row>
    <row r="146" spans="2:17" x14ac:dyDescent="0.3">
      <c r="B146">
        <v>144</v>
      </c>
      <c r="C146" s="6">
        <f>Parameters!$C$5</f>
        <v>7.0000000000000007E-2</v>
      </c>
      <c r="D146" s="6">
        <f>_xlfn.NORM.INV(Numbers!B146,Parameters!$C$11,Parameters!$D$11)</f>
        <v>6.3725501439939353E-2</v>
      </c>
      <c r="E146" s="6">
        <f t="shared" si="23"/>
        <v>6.3725501439939353E-2</v>
      </c>
      <c r="F146" s="6">
        <f t="shared" si="23"/>
        <v>6.3725501439939353E-2</v>
      </c>
      <c r="G146" s="6">
        <f t="shared" si="23"/>
        <v>6.3725501439939353E-2</v>
      </c>
      <c r="I146">
        <v>144</v>
      </c>
      <c r="J146" s="7">
        <f>Parameters!$C$3</f>
        <v>100000</v>
      </c>
      <c r="K146" s="8">
        <f t="shared" si="18"/>
        <v>107000</v>
      </c>
      <c r="L146" s="8">
        <f t="shared" si="19"/>
        <v>113818.62865407352</v>
      </c>
      <c r="M146" s="8">
        <f t="shared" si="20"/>
        <v>121071.7778382606</v>
      </c>
      <c r="N146" s="8">
        <f t="shared" si="21"/>
        <v>128787.1375912287</v>
      </c>
      <c r="O146" s="8">
        <f t="shared" si="22"/>
        <v>136994.16251324423</v>
      </c>
      <c r="Q146" s="6">
        <f>(O146/J146)^(1/Parameters!$C$7)-1</f>
        <v>6.4977450723830987E-2</v>
      </c>
    </row>
    <row r="147" spans="2:17" x14ac:dyDescent="0.3">
      <c r="B147">
        <v>145</v>
      </c>
      <c r="C147" s="6">
        <f>Parameters!$C$5</f>
        <v>7.0000000000000007E-2</v>
      </c>
      <c r="D147" s="6">
        <f>_xlfn.NORM.INV(Numbers!B147,Parameters!$C$11,Parameters!$D$11)</f>
        <v>0.1007498656031183</v>
      </c>
      <c r="E147" s="6">
        <f t="shared" si="23"/>
        <v>0.1007498656031183</v>
      </c>
      <c r="F147" s="6">
        <f t="shared" si="23"/>
        <v>0.1007498656031183</v>
      </c>
      <c r="G147" s="6">
        <f t="shared" si="23"/>
        <v>0.1007498656031183</v>
      </c>
      <c r="I147">
        <v>145</v>
      </c>
      <c r="J147" s="7">
        <f>Parameters!$C$3</f>
        <v>100000</v>
      </c>
      <c r="K147" s="8">
        <f t="shared" si="18"/>
        <v>107000</v>
      </c>
      <c r="L147" s="8">
        <f t="shared" si="19"/>
        <v>117780.23561953366</v>
      </c>
      <c r="M147" s="8">
        <f t="shared" si="20"/>
        <v>129646.57852890529</v>
      </c>
      <c r="N147" s="8">
        <f t="shared" si="21"/>
        <v>142708.45389159661</v>
      </c>
      <c r="O147" s="8">
        <f t="shared" si="22"/>
        <v>157086.31144160376</v>
      </c>
      <c r="Q147" s="6">
        <f>(O147/J147)^(1/Parameters!$C$7)-1</f>
        <v>9.4529996891377088E-2</v>
      </c>
    </row>
    <row r="148" spans="2:17" x14ac:dyDescent="0.3">
      <c r="B148">
        <v>146</v>
      </c>
      <c r="C148" s="6">
        <f>Parameters!$C$5</f>
        <v>7.0000000000000007E-2</v>
      </c>
      <c r="D148" s="6">
        <f>_xlfn.NORM.INV(Numbers!B148,Parameters!$C$11,Parameters!$D$11)</f>
        <v>7.2484823289303377E-2</v>
      </c>
      <c r="E148" s="6">
        <f t="shared" si="23"/>
        <v>7.2484823289303377E-2</v>
      </c>
      <c r="F148" s="6">
        <f t="shared" si="23"/>
        <v>7.2484823289303377E-2</v>
      </c>
      <c r="G148" s="6">
        <f t="shared" si="23"/>
        <v>7.2484823289303377E-2</v>
      </c>
      <c r="I148">
        <v>146</v>
      </c>
      <c r="J148" s="7">
        <f>Parameters!$C$3</f>
        <v>100000</v>
      </c>
      <c r="K148" s="8">
        <f t="shared" si="18"/>
        <v>107000</v>
      </c>
      <c r="L148" s="8">
        <f t="shared" si="19"/>
        <v>114755.87609195546</v>
      </c>
      <c r="M148" s="8">
        <f t="shared" si="20"/>
        <v>123073.93549189005</v>
      </c>
      <c r="N148" s="8">
        <f t="shared" si="21"/>
        <v>131994.92795753884</v>
      </c>
      <c r="O148" s="8">
        <f t="shared" si="22"/>
        <v>141562.55698562536</v>
      </c>
      <c r="Q148" s="6">
        <f>(O148/J148)^(1/Parameters!$C$7)-1</f>
        <v>7.1987397426305888E-2</v>
      </c>
    </row>
    <row r="149" spans="2:17" x14ac:dyDescent="0.3">
      <c r="B149">
        <v>147</v>
      </c>
      <c r="C149" s="6">
        <f>Parameters!$C$5</f>
        <v>7.0000000000000007E-2</v>
      </c>
      <c r="D149" s="6">
        <f>_xlfn.NORM.INV(Numbers!B149,Parameters!$C$11,Parameters!$D$11)</f>
        <v>8.4793787200326265E-2</v>
      </c>
      <c r="E149" s="6">
        <f t="shared" si="23"/>
        <v>8.4793787200326265E-2</v>
      </c>
      <c r="F149" s="6">
        <f t="shared" si="23"/>
        <v>8.4793787200326265E-2</v>
      </c>
      <c r="G149" s="6">
        <f t="shared" si="23"/>
        <v>8.4793787200326265E-2</v>
      </c>
      <c r="I149">
        <v>147</v>
      </c>
      <c r="J149" s="7">
        <f>Parameters!$C$3</f>
        <v>100000</v>
      </c>
      <c r="K149" s="8">
        <f t="shared" si="18"/>
        <v>107000</v>
      </c>
      <c r="L149" s="8">
        <f t="shared" si="19"/>
        <v>116072.9352304349</v>
      </c>
      <c r="M149" s="8">
        <f t="shared" si="20"/>
        <v>125915.19900008164</v>
      </c>
      <c r="N149" s="8">
        <f t="shared" si="21"/>
        <v>136592.02558938129</v>
      </c>
      <c r="O149" s="8">
        <f t="shared" si="22"/>
        <v>148174.18074046879</v>
      </c>
      <c r="Q149" s="6">
        <f>(O149/J149)^(1/Parameters!$C$7)-1</f>
        <v>8.1818756496435219E-2</v>
      </c>
    </row>
    <row r="150" spans="2:17" x14ac:dyDescent="0.3">
      <c r="B150">
        <v>148</v>
      </c>
      <c r="C150" s="6">
        <f>Parameters!$C$5</f>
        <v>7.0000000000000007E-2</v>
      </c>
      <c r="D150" s="6">
        <f>_xlfn.NORM.INV(Numbers!B150,Parameters!$C$11,Parameters!$D$11)</f>
        <v>9.0114844409223724E-2</v>
      </c>
      <c r="E150" s="6">
        <f t="shared" si="23"/>
        <v>9.0114844409223724E-2</v>
      </c>
      <c r="F150" s="6">
        <f t="shared" si="23"/>
        <v>9.0114844409223724E-2</v>
      </c>
      <c r="G150" s="6">
        <f t="shared" si="23"/>
        <v>9.0114844409223724E-2</v>
      </c>
      <c r="I150">
        <v>148</v>
      </c>
      <c r="J150" s="7">
        <f>Parameters!$C$3</f>
        <v>100000</v>
      </c>
      <c r="K150" s="8">
        <f t="shared" si="18"/>
        <v>107000</v>
      </c>
      <c r="L150" s="8">
        <f t="shared" si="19"/>
        <v>116642.28835178693</v>
      </c>
      <c r="M150" s="8">
        <f t="shared" si="20"/>
        <v>127153.49001814402</v>
      </c>
      <c r="N150" s="8">
        <f t="shared" si="21"/>
        <v>138611.90698721886</v>
      </c>
      <c r="O150" s="8">
        <f t="shared" si="22"/>
        <v>151102.89741863788</v>
      </c>
      <c r="Q150" s="6">
        <f>(O150/J150)^(1/Parameters!$C$7)-1</f>
        <v>8.6061849689638148E-2</v>
      </c>
    </row>
    <row r="151" spans="2:17" x14ac:dyDescent="0.3">
      <c r="B151">
        <v>149</v>
      </c>
      <c r="C151" s="6">
        <f>Parameters!$C$5</f>
        <v>7.0000000000000007E-2</v>
      </c>
      <c r="D151" s="6">
        <f>_xlfn.NORM.INV(Numbers!B151,Parameters!$C$11,Parameters!$D$11)</f>
        <v>7.90389016841343E-2</v>
      </c>
      <c r="E151" s="6">
        <f t="shared" si="23"/>
        <v>7.90389016841343E-2</v>
      </c>
      <c r="F151" s="6">
        <f t="shared" si="23"/>
        <v>7.90389016841343E-2</v>
      </c>
      <c r="G151" s="6">
        <f t="shared" si="23"/>
        <v>7.90389016841343E-2</v>
      </c>
      <c r="I151">
        <v>149</v>
      </c>
      <c r="J151" s="7">
        <f>Parameters!$C$3</f>
        <v>100000</v>
      </c>
      <c r="K151" s="8">
        <f t="shared" si="18"/>
        <v>107000</v>
      </c>
      <c r="L151" s="8">
        <f t="shared" si="19"/>
        <v>115457.16248020236</v>
      </c>
      <c r="M151" s="8">
        <f t="shared" si="20"/>
        <v>124582.76979420419</v>
      </c>
      <c r="N151" s="8">
        <f t="shared" si="21"/>
        <v>134429.65508750541</v>
      </c>
      <c r="O151" s="8">
        <f t="shared" si="22"/>
        <v>145054.8273793988</v>
      </c>
      <c r="Q151" s="6">
        <f>(O151/J151)^(1/Parameters!$C$7)-1</f>
        <v>7.722503335127695E-2</v>
      </c>
    </row>
    <row r="152" spans="2:17" x14ac:dyDescent="0.3">
      <c r="B152">
        <v>150</v>
      </c>
      <c r="C152" s="6">
        <f>Parameters!$C$5</f>
        <v>7.0000000000000007E-2</v>
      </c>
      <c r="D152" s="6">
        <f>_xlfn.NORM.INV(Numbers!B152,Parameters!$C$11,Parameters!$D$11)</f>
        <v>9.2842055125254189E-2</v>
      </c>
      <c r="E152" s="6">
        <f t="shared" si="23"/>
        <v>9.2842055125254189E-2</v>
      </c>
      <c r="F152" s="6">
        <f t="shared" si="23"/>
        <v>9.2842055125254189E-2</v>
      </c>
      <c r="G152" s="6">
        <f t="shared" si="23"/>
        <v>9.2842055125254189E-2</v>
      </c>
      <c r="I152">
        <v>150</v>
      </c>
      <c r="J152" s="7">
        <f>Parameters!$C$3</f>
        <v>100000</v>
      </c>
      <c r="K152" s="8">
        <f t="shared" si="18"/>
        <v>107000</v>
      </c>
      <c r="L152" s="8">
        <f t="shared" si="19"/>
        <v>116934.0998984022</v>
      </c>
      <c r="M152" s="8">
        <f t="shared" si="20"/>
        <v>127790.50204719164</v>
      </c>
      <c r="N152" s="8">
        <f t="shared" si="21"/>
        <v>139654.83488274092</v>
      </c>
      <c r="O152" s="8">
        <f t="shared" si="22"/>
        <v>152620.67676143264</v>
      </c>
      <c r="Q152" s="6">
        <f>(O152/J152)^(1/Parameters!$C$7)-1</f>
        <v>8.8234963297183944E-2</v>
      </c>
    </row>
    <row r="153" spans="2:17" x14ac:dyDescent="0.3">
      <c r="B153">
        <v>151</v>
      </c>
      <c r="C153" s="6">
        <f>Parameters!$C$5</f>
        <v>7.0000000000000007E-2</v>
      </c>
      <c r="D153" s="6">
        <f>_xlfn.NORM.INV(Numbers!B153,Parameters!$C$11,Parameters!$D$11)</f>
        <v>8.0654842221521444E-2</v>
      </c>
      <c r="E153" s="6">
        <f t="shared" si="23"/>
        <v>8.0654842221521444E-2</v>
      </c>
      <c r="F153" s="6">
        <f t="shared" si="23"/>
        <v>8.0654842221521444E-2</v>
      </c>
      <c r="G153" s="6">
        <f t="shared" si="23"/>
        <v>8.0654842221521444E-2</v>
      </c>
      <c r="I153">
        <v>151</v>
      </c>
      <c r="J153" s="7">
        <f>Parameters!$C$3</f>
        <v>100000</v>
      </c>
      <c r="K153" s="8">
        <f t="shared" si="18"/>
        <v>107000</v>
      </c>
      <c r="L153" s="8">
        <f t="shared" si="19"/>
        <v>115630.06811770279</v>
      </c>
      <c r="M153" s="8">
        <f t="shared" si="20"/>
        <v>124956.19301779987</v>
      </c>
      <c r="N153" s="8">
        <f t="shared" si="21"/>
        <v>135034.51505025249</v>
      </c>
      <c r="O153" s="8">
        <f t="shared" si="22"/>
        <v>145925.70255609025</v>
      </c>
      <c r="Q153" s="6">
        <f>(O153/J153)^(1/Parameters!$C$7)-1</f>
        <v>7.8515419501520523E-2</v>
      </c>
    </row>
    <row r="154" spans="2:17" x14ac:dyDescent="0.3">
      <c r="B154">
        <v>152</v>
      </c>
      <c r="C154" s="6">
        <f>Parameters!$C$5</f>
        <v>7.0000000000000007E-2</v>
      </c>
      <c r="D154" s="6">
        <f>_xlfn.NORM.INV(Numbers!B154,Parameters!$C$11,Parameters!$D$11)</f>
        <v>9.3648532480464591E-2</v>
      </c>
      <c r="E154" s="6">
        <f t="shared" si="23"/>
        <v>9.3648532480464591E-2</v>
      </c>
      <c r="F154" s="6">
        <f t="shared" si="23"/>
        <v>9.3648532480464591E-2</v>
      </c>
      <c r="G154" s="6">
        <f t="shared" si="23"/>
        <v>9.3648532480464591E-2</v>
      </c>
      <c r="I154">
        <v>152</v>
      </c>
      <c r="J154" s="7">
        <f>Parameters!$C$3</f>
        <v>100000</v>
      </c>
      <c r="K154" s="8">
        <f t="shared" si="18"/>
        <v>107000</v>
      </c>
      <c r="L154" s="8">
        <f t="shared" si="19"/>
        <v>117020.3929754097</v>
      </c>
      <c r="M154" s="8">
        <f t="shared" si="20"/>
        <v>127979.18104784409</v>
      </c>
      <c r="N154" s="8">
        <f t="shared" si="21"/>
        <v>139964.24354102637</v>
      </c>
      <c r="O154" s="8">
        <f t="shared" si="22"/>
        <v>153071.68954838184</v>
      </c>
      <c r="Q154" s="6">
        <f>(O154/J154)^(1/Parameters!$C$7)-1</f>
        <v>8.8877377892164766E-2</v>
      </c>
    </row>
    <row r="155" spans="2:17" x14ac:dyDescent="0.3">
      <c r="B155">
        <v>153</v>
      </c>
      <c r="C155" s="6">
        <f>Parameters!$C$5</f>
        <v>7.0000000000000007E-2</v>
      </c>
      <c r="D155" s="6">
        <f>_xlfn.NORM.INV(Numbers!B155,Parameters!$C$11,Parameters!$D$11)</f>
        <v>6.0319041723953332E-2</v>
      </c>
      <c r="E155" s="6">
        <f t="shared" si="23"/>
        <v>6.0319041723953332E-2</v>
      </c>
      <c r="F155" s="6">
        <f t="shared" si="23"/>
        <v>6.0319041723953332E-2</v>
      </c>
      <c r="G155" s="6">
        <f t="shared" si="23"/>
        <v>6.0319041723953332E-2</v>
      </c>
      <c r="I155">
        <v>153</v>
      </c>
      <c r="J155" s="7">
        <f>Parameters!$C$3</f>
        <v>100000</v>
      </c>
      <c r="K155" s="8">
        <f t="shared" si="18"/>
        <v>107000</v>
      </c>
      <c r="L155" s="8">
        <f t="shared" si="19"/>
        <v>113454.13746446301</v>
      </c>
      <c r="M155" s="8">
        <f t="shared" si="20"/>
        <v>120297.58231593711</v>
      </c>
      <c r="N155" s="8">
        <f t="shared" si="21"/>
        <v>127553.81720294284</v>
      </c>
      <c r="O155" s="8">
        <f t="shared" si="22"/>
        <v>135247.74122485667</v>
      </c>
      <c r="Q155" s="6">
        <f>(O155/J155)^(1/Parameters!$C$7)-1</f>
        <v>6.2248200718855617E-2</v>
      </c>
    </row>
    <row r="156" spans="2:17" x14ac:dyDescent="0.3">
      <c r="B156">
        <v>154</v>
      </c>
      <c r="C156" s="6">
        <f>Parameters!$C$5</f>
        <v>7.0000000000000007E-2</v>
      </c>
      <c r="D156" s="6">
        <f>_xlfn.NORM.INV(Numbers!B156,Parameters!$C$11,Parameters!$D$11)</f>
        <v>7.3981163573778194E-2</v>
      </c>
      <c r="E156" s="6">
        <f t="shared" si="23"/>
        <v>7.3981163573778194E-2</v>
      </c>
      <c r="F156" s="6">
        <f t="shared" si="23"/>
        <v>7.3981163573778194E-2</v>
      </c>
      <c r="G156" s="6">
        <f t="shared" si="23"/>
        <v>7.3981163573778194E-2</v>
      </c>
      <c r="I156">
        <v>154</v>
      </c>
      <c r="J156" s="7">
        <f>Parameters!$C$3</f>
        <v>100000</v>
      </c>
      <c r="K156" s="8">
        <f t="shared" si="18"/>
        <v>107000</v>
      </c>
      <c r="L156" s="8">
        <f t="shared" si="19"/>
        <v>114915.98450239426</v>
      </c>
      <c r="M156" s="8">
        <f t="shared" si="20"/>
        <v>123417.60274910765</v>
      </c>
      <c r="N156" s="8">
        <f t="shared" si="21"/>
        <v>132548.18060597297</v>
      </c>
      <c r="O156" s="8">
        <f t="shared" si="22"/>
        <v>142354.24923679014</v>
      </c>
      <c r="Q156" s="6">
        <f>(O156/J156)^(1/Parameters!$C$7)-1</f>
        <v>7.3183747597509674E-2</v>
      </c>
    </row>
    <row r="157" spans="2:17" x14ac:dyDescent="0.3">
      <c r="B157">
        <v>155</v>
      </c>
      <c r="C157" s="6">
        <f>Parameters!$C$5</f>
        <v>7.0000000000000007E-2</v>
      </c>
      <c r="D157" s="6">
        <f>_xlfn.NORM.INV(Numbers!B157,Parameters!$C$11,Parameters!$D$11)</f>
        <v>9.6721144337239093E-2</v>
      </c>
      <c r="E157" s="6">
        <f t="shared" si="23"/>
        <v>9.6721144337239093E-2</v>
      </c>
      <c r="F157" s="6">
        <f t="shared" si="23"/>
        <v>9.6721144337239093E-2</v>
      </c>
      <c r="G157" s="6">
        <f t="shared" si="23"/>
        <v>9.6721144337239093E-2</v>
      </c>
      <c r="I157">
        <v>155</v>
      </c>
      <c r="J157" s="7">
        <f>Parameters!$C$3</f>
        <v>100000</v>
      </c>
      <c r="K157" s="8">
        <f t="shared" si="18"/>
        <v>107000</v>
      </c>
      <c r="L157" s="8">
        <f t="shared" si="19"/>
        <v>117349.16244408458</v>
      </c>
      <c r="M157" s="8">
        <f t="shared" si="20"/>
        <v>128699.307722693</v>
      </c>
      <c r="N157" s="8">
        <f t="shared" si="21"/>
        <v>141147.25204104235</v>
      </c>
      <c r="O157" s="8">
        <f t="shared" si="22"/>
        <v>154799.17577850868</v>
      </c>
      <c r="Q157" s="6">
        <f>(O157/J157)^(1/Parameters!$C$7)-1</f>
        <v>9.1324056891212591E-2</v>
      </c>
    </row>
    <row r="158" spans="2:17" x14ac:dyDescent="0.3">
      <c r="B158">
        <v>156</v>
      </c>
      <c r="C158" s="6">
        <f>Parameters!$C$5</f>
        <v>7.0000000000000007E-2</v>
      </c>
      <c r="D158" s="6">
        <f>_xlfn.NORM.INV(Numbers!B158,Parameters!$C$11,Parameters!$D$11)</f>
        <v>7.1040980403758808E-2</v>
      </c>
      <c r="E158" s="6">
        <f t="shared" si="23"/>
        <v>7.1040980403758808E-2</v>
      </c>
      <c r="F158" s="6">
        <f t="shared" si="23"/>
        <v>7.1040980403758808E-2</v>
      </c>
      <c r="G158" s="6">
        <f t="shared" si="23"/>
        <v>7.1040980403758808E-2</v>
      </c>
      <c r="I158">
        <v>156</v>
      </c>
      <c r="J158" s="7">
        <f>Parameters!$C$3</f>
        <v>100000</v>
      </c>
      <c r="K158" s="8">
        <f t="shared" si="18"/>
        <v>107000</v>
      </c>
      <c r="L158" s="8">
        <f t="shared" si="19"/>
        <v>114601.3849032022</v>
      </c>
      <c r="M158" s="8">
        <f t="shared" si="20"/>
        <v>122742.7796423542</v>
      </c>
      <c r="N158" s="8">
        <f t="shared" si="21"/>
        <v>131462.54704562959</v>
      </c>
      <c r="O158" s="8">
        <f t="shared" si="22"/>
        <v>140801.77527412638</v>
      </c>
      <c r="Q158" s="6">
        <f>(O158/J158)^(1/Parameters!$C$7)-1</f>
        <v>7.0832703334691161E-2</v>
      </c>
    </row>
    <row r="159" spans="2:17" x14ac:dyDescent="0.3">
      <c r="B159">
        <v>157</v>
      </c>
      <c r="C159" s="6">
        <f>Parameters!$C$5</f>
        <v>7.0000000000000007E-2</v>
      </c>
      <c r="D159" s="6">
        <f>_xlfn.NORM.INV(Numbers!B159,Parameters!$C$11,Parameters!$D$11)</f>
        <v>0.1019287047382786</v>
      </c>
      <c r="E159" s="6">
        <f t="shared" si="23"/>
        <v>0.1019287047382786</v>
      </c>
      <c r="F159" s="6">
        <f t="shared" si="23"/>
        <v>0.1019287047382786</v>
      </c>
      <c r="G159" s="6">
        <f t="shared" si="23"/>
        <v>0.1019287047382786</v>
      </c>
      <c r="I159">
        <v>157</v>
      </c>
      <c r="J159" s="7">
        <f>Parameters!$C$3</f>
        <v>100000</v>
      </c>
      <c r="K159" s="8">
        <f t="shared" si="18"/>
        <v>107000</v>
      </c>
      <c r="L159" s="8">
        <f t="shared" si="19"/>
        <v>117906.37140699581</v>
      </c>
      <c r="M159" s="8">
        <f t="shared" si="20"/>
        <v>129924.41512490131</v>
      </c>
      <c r="N159" s="8">
        <f t="shared" si="21"/>
        <v>143167.44247246091</v>
      </c>
      <c r="O159" s="8">
        <f t="shared" si="22"/>
        <v>157760.31444437089</v>
      </c>
      <c r="Q159" s="6">
        <f>(O159/J159)^(1/Parameters!$C$7)-1</f>
        <v>9.5467638921403308E-2</v>
      </c>
    </row>
    <row r="160" spans="2:17" x14ac:dyDescent="0.3">
      <c r="B160">
        <v>158</v>
      </c>
      <c r="C160" s="6">
        <f>Parameters!$C$5</f>
        <v>7.0000000000000007E-2</v>
      </c>
      <c r="D160" s="6">
        <f>_xlfn.NORM.INV(Numbers!B160,Parameters!$C$11,Parameters!$D$11)</f>
        <v>8.6980388810588935E-2</v>
      </c>
      <c r="E160" s="6">
        <f t="shared" si="23"/>
        <v>8.6980388810588935E-2</v>
      </c>
      <c r="F160" s="6">
        <f t="shared" si="23"/>
        <v>8.6980388810588935E-2</v>
      </c>
      <c r="G160" s="6">
        <f t="shared" si="23"/>
        <v>8.6980388810588935E-2</v>
      </c>
      <c r="I160">
        <v>158</v>
      </c>
      <c r="J160" s="7">
        <f>Parameters!$C$3</f>
        <v>100000</v>
      </c>
      <c r="K160" s="8">
        <f t="shared" si="18"/>
        <v>107000</v>
      </c>
      <c r="L160" s="8">
        <f t="shared" si="19"/>
        <v>116306.90160273301</v>
      </c>
      <c r="M160" s="8">
        <f t="shared" si="20"/>
        <v>126423.32112549363</v>
      </c>
      <c r="N160" s="8">
        <f t="shared" si="21"/>
        <v>137419.67075171499</v>
      </c>
      <c r="O160" s="8">
        <f t="shared" si="22"/>
        <v>149372.48714392228</v>
      </c>
      <c r="Q160" s="6">
        <f>(O160/J160)^(1/Parameters!$C$7)-1</f>
        <v>8.3562889057275269E-2</v>
      </c>
    </row>
    <row r="161" spans="2:17" x14ac:dyDescent="0.3">
      <c r="B161">
        <v>159</v>
      </c>
      <c r="C161" s="6">
        <f>Parameters!$C$5</f>
        <v>7.0000000000000007E-2</v>
      </c>
      <c r="D161" s="6">
        <f>_xlfn.NORM.INV(Numbers!B161,Parameters!$C$11,Parameters!$D$11)</f>
        <v>8.219562455625222E-2</v>
      </c>
      <c r="E161" s="6">
        <f t="shared" si="23"/>
        <v>8.219562455625222E-2</v>
      </c>
      <c r="F161" s="6">
        <f t="shared" si="23"/>
        <v>8.219562455625222E-2</v>
      </c>
      <c r="G161" s="6">
        <f t="shared" si="23"/>
        <v>8.219562455625222E-2</v>
      </c>
      <c r="I161">
        <v>159</v>
      </c>
      <c r="J161" s="7">
        <f>Parameters!$C$3</f>
        <v>100000</v>
      </c>
      <c r="K161" s="8">
        <f t="shared" si="18"/>
        <v>107000</v>
      </c>
      <c r="L161" s="8">
        <f t="shared" si="19"/>
        <v>115794.931827519</v>
      </c>
      <c r="M161" s="8">
        <f t="shared" si="20"/>
        <v>125312.76856953058</v>
      </c>
      <c r="N161" s="8">
        <f t="shared" si="21"/>
        <v>135612.92984697624</v>
      </c>
      <c r="O161" s="8">
        <f t="shared" si="22"/>
        <v>146759.71931365167</v>
      </c>
      <c r="Q161" s="6">
        <f>(O161/J161)^(1/Parameters!$C$7)-1</f>
        <v>7.9745429784307875E-2</v>
      </c>
    </row>
    <row r="162" spans="2:17" x14ac:dyDescent="0.3">
      <c r="B162">
        <v>160</v>
      </c>
      <c r="C162" s="6">
        <f>Parameters!$C$5</f>
        <v>7.0000000000000007E-2</v>
      </c>
      <c r="D162" s="6">
        <f>_xlfn.NORM.INV(Numbers!B162,Parameters!$C$11,Parameters!$D$11)</f>
        <v>8.4351287627058291E-2</v>
      </c>
      <c r="E162" s="6">
        <f t="shared" si="23"/>
        <v>8.4351287627058291E-2</v>
      </c>
      <c r="F162" s="6">
        <f t="shared" si="23"/>
        <v>8.4351287627058291E-2</v>
      </c>
      <c r="G162" s="6">
        <f t="shared" si="23"/>
        <v>8.4351287627058291E-2</v>
      </c>
      <c r="I162">
        <v>160</v>
      </c>
      <c r="J162" s="7">
        <f>Parameters!$C$3</f>
        <v>100000</v>
      </c>
      <c r="K162" s="8">
        <f t="shared" si="18"/>
        <v>107000</v>
      </c>
      <c r="L162" s="8">
        <f t="shared" si="19"/>
        <v>116025.58777609523</v>
      </c>
      <c r="M162" s="8">
        <f t="shared" si="20"/>
        <v>125812.49550269514</v>
      </c>
      <c r="N162" s="8">
        <f t="shared" si="21"/>
        <v>136424.94149792095</v>
      </c>
      <c r="O162" s="8">
        <f t="shared" si="22"/>
        <v>147932.56097771667</v>
      </c>
      <c r="Q162" s="6">
        <f>(O162/J162)^(1/Parameters!$C$7)-1</f>
        <v>8.1465713273786822E-2</v>
      </c>
    </row>
    <row r="163" spans="2:17" x14ac:dyDescent="0.3">
      <c r="B163">
        <v>161</v>
      </c>
      <c r="C163" s="6">
        <f>Parameters!$C$5</f>
        <v>7.0000000000000007E-2</v>
      </c>
      <c r="D163" s="6">
        <f>_xlfn.NORM.INV(Numbers!B163,Parameters!$C$11,Parameters!$D$11)</f>
        <v>7.0532542012447477E-2</v>
      </c>
      <c r="E163" s="6">
        <f t="shared" ref="E163:G182" si="24">$D163</f>
        <v>7.0532542012447477E-2</v>
      </c>
      <c r="F163" s="6">
        <f t="shared" si="24"/>
        <v>7.0532542012447477E-2</v>
      </c>
      <c r="G163" s="6">
        <f t="shared" si="24"/>
        <v>7.0532542012447477E-2</v>
      </c>
      <c r="I163">
        <v>161</v>
      </c>
      <c r="J163" s="7">
        <f>Parameters!$C$3</f>
        <v>100000</v>
      </c>
      <c r="K163" s="8">
        <f t="shared" si="18"/>
        <v>107000</v>
      </c>
      <c r="L163" s="8">
        <f t="shared" si="19"/>
        <v>114546.98199533187</v>
      </c>
      <c r="M163" s="8">
        <f t="shared" si="20"/>
        <v>122626.27181531666</v>
      </c>
      <c r="N163" s="8">
        <f t="shared" si="21"/>
        <v>131275.41448396028</v>
      </c>
      <c r="O163" s="8">
        <f t="shared" si="22"/>
        <v>140534.60317125166</v>
      </c>
      <c r="Q163" s="6">
        <f>(O163/J163)^(1/Parameters!$C$7)-1</f>
        <v>7.042601241036528E-2</v>
      </c>
    </row>
    <row r="164" spans="2:17" x14ac:dyDescent="0.3">
      <c r="B164">
        <v>162</v>
      </c>
      <c r="C164" s="6">
        <f>Parameters!$C$5</f>
        <v>7.0000000000000007E-2</v>
      </c>
      <c r="D164" s="6">
        <f>_xlfn.NORM.INV(Numbers!B164,Parameters!$C$11,Parameters!$D$11)</f>
        <v>8.0063930182605908E-2</v>
      </c>
      <c r="E164" s="6">
        <f t="shared" si="24"/>
        <v>8.0063930182605908E-2</v>
      </c>
      <c r="F164" s="6">
        <f t="shared" si="24"/>
        <v>8.0063930182605908E-2</v>
      </c>
      <c r="G164" s="6">
        <f t="shared" si="24"/>
        <v>8.0063930182605908E-2</v>
      </c>
      <c r="I164">
        <v>162</v>
      </c>
      <c r="J164" s="7">
        <f>Parameters!$C$3</f>
        <v>100000</v>
      </c>
      <c r="K164" s="8">
        <f t="shared" si="18"/>
        <v>107000</v>
      </c>
      <c r="L164" s="8">
        <f t="shared" si="19"/>
        <v>115566.84052953882</v>
      </c>
      <c r="M164" s="8">
        <f t="shared" si="20"/>
        <v>124819.57598112016</v>
      </c>
      <c r="N164" s="8">
        <f t="shared" si="21"/>
        <v>134813.12179789503</v>
      </c>
      <c r="O164" s="8">
        <f t="shared" si="22"/>
        <v>145606.79016922083</v>
      </c>
      <c r="Q164" s="6">
        <f>(O164/J164)^(1/Parameters!$C$7)-1</f>
        <v>7.8043599951493237E-2</v>
      </c>
    </row>
    <row r="165" spans="2:17" x14ac:dyDescent="0.3">
      <c r="B165">
        <v>163</v>
      </c>
      <c r="C165" s="6">
        <f>Parameters!$C$5</f>
        <v>7.0000000000000007E-2</v>
      </c>
      <c r="D165" s="6">
        <f>_xlfn.NORM.INV(Numbers!B165,Parameters!$C$11,Parameters!$D$11)</f>
        <v>8.1111430388905045E-2</v>
      </c>
      <c r="E165" s="6">
        <f t="shared" si="24"/>
        <v>8.1111430388905045E-2</v>
      </c>
      <c r="F165" s="6">
        <f t="shared" si="24"/>
        <v>8.1111430388905045E-2</v>
      </c>
      <c r="G165" s="6">
        <f t="shared" si="24"/>
        <v>8.1111430388905045E-2</v>
      </c>
      <c r="I165">
        <v>163</v>
      </c>
      <c r="J165" s="7">
        <f>Parameters!$C$3</f>
        <v>100000</v>
      </c>
      <c r="K165" s="8">
        <f t="shared" si="18"/>
        <v>107000</v>
      </c>
      <c r="L165" s="8">
        <f t="shared" si="19"/>
        <v>115678.92305161284</v>
      </c>
      <c r="M165" s="8">
        <f t="shared" si="20"/>
        <v>125061.80596617726</v>
      </c>
      <c r="N165" s="8">
        <f t="shared" si="21"/>
        <v>135205.74793511361</v>
      </c>
      <c r="O165" s="8">
        <f t="shared" si="22"/>
        <v>146172.47954693245</v>
      </c>
      <c r="Q165" s="6">
        <f>(O165/J165)^(1/Parameters!$C$7)-1</f>
        <v>7.8879951492427436E-2</v>
      </c>
    </row>
    <row r="166" spans="2:17" x14ac:dyDescent="0.3">
      <c r="B166">
        <v>164</v>
      </c>
      <c r="C166" s="6">
        <f>Parameters!$C$5</f>
        <v>7.0000000000000007E-2</v>
      </c>
      <c r="D166" s="6">
        <f>_xlfn.NORM.INV(Numbers!B166,Parameters!$C$11,Parameters!$D$11)</f>
        <v>8.5931051887336463E-2</v>
      </c>
      <c r="E166" s="6">
        <f t="shared" si="24"/>
        <v>8.5931051887336463E-2</v>
      </c>
      <c r="F166" s="6">
        <f t="shared" si="24"/>
        <v>8.5931051887336463E-2</v>
      </c>
      <c r="G166" s="6">
        <f t="shared" si="24"/>
        <v>8.5931051887336463E-2</v>
      </c>
      <c r="I166">
        <v>164</v>
      </c>
      <c r="J166" s="7">
        <f>Parameters!$C$3</f>
        <v>100000</v>
      </c>
      <c r="K166" s="8">
        <f t="shared" si="18"/>
        <v>107000</v>
      </c>
      <c r="L166" s="8">
        <f t="shared" si="19"/>
        <v>116194.62255194499</v>
      </c>
      <c r="M166" s="8">
        <f t="shared" si="20"/>
        <v>126179.34869148565</v>
      </c>
      <c r="N166" s="8">
        <f t="shared" si="21"/>
        <v>137022.07285100402</v>
      </c>
      <c r="O166" s="8">
        <f t="shared" si="22"/>
        <v>148796.52370287402</v>
      </c>
      <c r="Q166" s="6">
        <f>(O166/J166)^(1/Parameters!$C$7)-1</f>
        <v>8.2725978020517843E-2</v>
      </c>
    </row>
    <row r="167" spans="2:17" x14ac:dyDescent="0.3">
      <c r="B167">
        <v>165</v>
      </c>
      <c r="C167" s="6">
        <f>Parameters!$C$5</f>
        <v>7.0000000000000007E-2</v>
      </c>
      <c r="D167" s="6">
        <f>_xlfn.NORM.INV(Numbers!B167,Parameters!$C$11,Parameters!$D$11)</f>
        <v>7.7314788784018429E-2</v>
      </c>
      <c r="E167" s="6">
        <f t="shared" si="24"/>
        <v>7.7314788784018429E-2</v>
      </c>
      <c r="F167" s="6">
        <f t="shared" si="24"/>
        <v>7.7314788784018429E-2</v>
      </c>
      <c r="G167" s="6">
        <f t="shared" si="24"/>
        <v>7.7314788784018429E-2</v>
      </c>
      <c r="I167">
        <v>165</v>
      </c>
      <c r="J167" s="7">
        <f>Parameters!$C$3</f>
        <v>100000</v>
      </c>
      <c r="K167" s="8">
        <f t="shared" si="18"/>
        <v>107000</v>
      </c>
      <c r="L167" s="8">
        <f t="shared" si="19"/>
        <v>115272.68239988998</v>
      </c>
      <c r="M167" s="8">
        <f t="shared" si="20"/>
        <v>124184.9654922047</v>
      </c>
      <c r="N167" s="8">
        <f t="shared" si="21"/>
        <v>133786.29986938514</v>
      </c>
      <c r="O167" s="8">
        <f t="shared" si="22"/>
        <v>144129.95938598202</v>
      </c>
      <c r="Q167" s="6">
        <f>(O167/J167)^(1/Parameters!$C$7)-1</f>
        <v>7.5847841466830879E-2</v>
      </c>
    </row>
    <row r="168" spans="2:17" x14ac:dyDescent="0.3">
      <c r="B168">
        <v>166</v>
      </c>
      <c r="C168" s="6">
        <f>Parameters!$C$5</f>
        <v>7.0000000000000007E-2</v>
      </c>
      <c r="D168" s="6">
        <f>_xlfn.NORM.INV(Numbers!B168,Parameters!$C$11,Parameters!$D$11)</f>
        <v>8.4816324174468397E-2</v>
      </c>
      <c r="E168" s="6">
        <f t="shared" si="24"/>
        <v>8.4816324174468397E-2</v>
      </c>
      <c r="F168" s="6">
        <f t="shared" si="24"/>
        <v>8.4816324174468397E-2</v>
      </c>
      <c r="G168" s="6">
        <f t="shared" si="24"/>
        <v>8.4816324174468397E-2</v>
      </c>
      <c r="I168">
        <v>166</v>
      </c>
      <c r="J168" s="7">
        <f>Parameters!$C$3</f>
        <v>100000</v>
      </c>
      <c r="K168" s="8">
        <f t="shared" si="18"/>
        <v>107000</v>
      </c>
      <c r="L168" s="8">
        <f t="shared" si="19"/>
        <v>116075.34668666811</v>
      </c>
      <c r="M168" s="8">
        <f t="shared" si="20"/>
        <v>125920.43091990837</v>
      </c>
      <c r="N168" s="8">
        <f t="shared" si="21"/>
        <v>136600.53900900006</v>
      </c>
      <c r="O168" s="8">
        <f t="shared" si="22"/>
        <v>148186.49460799451</v>
      </c>
      <c r="Q168" s="6">
        <f>(O168/J168)^(1/Parameters!$C$7)-1</f>
        <v>8.1836736592543868E-2</v>
      </c>
    </row>
    <row r="169" spans="2:17" x14ac:dyDescent="0.3">
      <c r="B169">
        <v>167</v>
      </c>
      <c r="C169" s="6">
        <f>Parameters!$C$5</f>
        <v>7.0000000000000007E-2</v>
      </c>
      <c r="D169" s="6">
        <f>_xlfn.NORM.INV(Numbers!B169,Parameters!$C$11,Parameters!$D$11)</f>
        <v>9.1524557144168905E-2</v>
      </c>
      <c r="E169" s="6">
        <f t="shared" si="24"/>
        <v>9.1524557144168905E-2</v>
      </c>
      <c r="F169" s="6">
        <f t="shared" si="24"/>
        <v>9.1524557144168905E-2</v>
      </c>
      <c r="G169" s="6">
        <f t="shared" si="24"/>
        <v>9.1524557144168905E-2</v>
      </c>
      <c r="I169">
        <v>167</v>
      </c>
      <c r="J169" s="7">
        <f>Parameters!$C$3</f>
        <v>100000</v>
      </c>
      <c r="K169" s="8">
        <f t="shared" si="18"/>
        <v>107000</v>
      </c>
      <c r="L169" s="8">
        <f t="shared" si="19"/>
        <v>116793.12761442608</v>
      </c>
      <c r="M169" s="8">
        <f t="shared" si="20"/>
        <v>127482.56689681884</v>
      </c>
      <c r="N169" s="8">
        <f t="shared" si="21"/>
        <v>139150.35237565209</v>
      </c>
      <c r="O169" s="8">
        <f t="shared" si="22"/>
        <v>151886.02675328869</v>
      </c>
      <c r="Q169" s="6">
        <f>(O169/J169)^(1/Parameters!$C$7)-1</f>
        <v>8.7185281658667124E-2</v>
      </c>
    </row>
    <row r="170" spans="2:17" x14ac:dyDescent="0.3">
      <c r="B170">
        <v>168</v>
      </c>
      <c r="C170" s="6">
        <f>Parameters!$C$5</f>
        <v>7.0000000000000007E-2</v>
      </c>
      <c r="D170" s="6">
        <f>_xlfn.NORM.INV(Numbers!B170,Parameters!$C$11,Parameters!$D$11)</f>
        <v>7.7812577603599622E-2</v>
      </c>
      <c r="E170" s="6">
        <f t="shared" si="24"/>
        <v>7.7812577603599622E-2</v>
      </c>
      <c r="F170" s="6">
        <f t="shared" si="24"/>
        <v>7.7812577603599622E-2</v>
      </c>
      <c r="G170" s="6">
        <f t="shared" si="24"/>
        <v>7.7812577603599622E-2</v>
      </c>
      <c r="I170">
        <v>168</v>
      </c>
      <c r="J170" s="7">
        <f>Parameters!$C$3</f>
        <v>100000</v>
      </c>
      <c r="K170" s="8">
        <f t="shared" si="18"/>
        <v>107000</v>
      </c>
      <c r="L170" s="8">
        <f t="shared" si="19"/>
        <v>115325.94580358516</v>
      </c>
      <c r="M170" s="8">
        <f t="shared" si="20"/>
        <v>124299.75491113515</v>
      </c>
      <c r="N170" s="8">
        <f t="shared" si="21"/>
        <v>133971.83923626627</v>
      </c>
      <c r="O170" s="8">
        <f t="shared" si="22"/>
        <v>144396.5333735352</v>
      </c>
      <c r="Q170" s="6">
        <f>(O170/J170)^(1/Parameters!$C$7)-1</f>
        <v>7.6245511890793205E-2</v>
      </c>
    </row>
    <row r="171" spans="2:17" x14ac:dyDescent="0.3">
      <c r="B171">
        <v>169</v>
      </c>
      <c r="C171" s="6">
        <f>Parameters!$C$5</f>
        <v>7.0000000000000007E-2</v>
      </c>
      <c r="D171" s="6">
        <f>_xlfn.NORM.INV(Numbers!B171,Parameters!$C$11,Parameters!$D$11)</f>
        <v>8.2944062563980403E-2</v>
      </c>
      <c r="E171" s="6">
        <f t="shared" si="24"/>
        <v>8.2944062563980403E-2</v>
      </c>
      <c r="F171" s="6">
        <f t="shared" si="24"/>
        <v>8.2944062563980403E-2</v>
      </c>
      <c r="G171" s="6">
        <f t="shared" si="24"/>
        <v>8.2944062563980403E-2</v>
      </c>
      <c r="I171">
        <v>169</v>
      </c>
      <c r="J171" s="7">
        <f>Parameters!$C$3</f>
        <v>100000</v>
      </c>
      <c r="K171" s="8">
        <f t="shared" si="18"/>
        <v>107000</v>
      </c>
      <c r="L171" s="8">
        <f t="shared" si="19"/>
        <v>115875.0146943459</v>
      </c>
      <c r="M171" s="8">
        <f t="shared" si="20"/>
        <v>125486.15916275587</v>
      </c>
      <c r="N171" s="8">
        <f t="shared" si="21"/>
        <v>135894.49099926508</v>
      </c>
      <c r="O171" s="8">
        <f t="shared" si="22"/>
        <v>147166.13216280838</v>
      </c>
      <c r="Q171" s="6">
        <f>(O171/J171)^(1/Parameters!$C$7)-1</f>
        <v>8.034278325816846E-2</v>
      </c>
    </row>
    <row r="172" spans="2:17" x14ac:dyDescent="0.3">
      <c r="B172">
        <v>170</v>
      </c>
      <c r="C172" s="6">
        <f>Parameters!$C$5</f>
        <v>7.0000000000000007E-2</v>
      </c>
      <c r="D172" s="6">
        <f>_xlfn.NORM.INV(Numbers!B172,Parameters!$C$11,Parameters!$D$11)</f>
        <v>9.786717743387556E-2</v>
      </c>
      <c r="E172" s="6">
        <f t="shared" si="24"/>
        <v>9.786717743387556E-2</v>
      </c>
      <c r="F172" s="6">
        <f t="shared" si="24"/>
        <v>9.786717743387556E-2</v>
      </c>
      <c r="G172" s="6">
        <f t="shared" si="24"/>
        <v>9.786717743387556E-2</v>
      </c>
      <c r="I172">
        <v>170</v>
      </c>
      <c r="J172" s="7">
        <f>Parameters!$C$3</f>
        <v>100000</v>
      </c>
      <c r="K172" s="8">
        <f t="shared" si="18"/>
        <v>107000</v>
      </c>
      <c r="L172" s="8">
        <f t="shared" si="19"/>
        <v>117471.78798542469</v>
      </c>
      <c r="M172" s="8">
        <f t="shared" si="20"/>
        <v>128968.42030366886</v>
      </c>
      <c r="N172" s="8">
        <f t="shared" si="21"/>
        <v>141590.19557689465</v>
      </c>
      <c r="O172" s="8">
        <f t="shared" si="22"/>
        <v>155447.22837031574</v>
      </c>
      <c r="Q172" s="6">
        <f>(O172/J172)^(1/Parameters!$C$7)-1</f>
        <v>9.2236276269168638E-2</v>
      </c>
    </row>
    <row r="173" spans="2:17" x14ac:dyDescent="0.3">
      <c r="B173">
        <v>171</v>
      </c>
      <c r="C173" s="6">
        <f>Parameters!$C$5</f>
        <v>7.0000000000000007E-2</v>
      </c>
      <c r="D173" s="6">
        <f>_xlfn.NORM.INV(Numbers!B173,Parameters!$C$11,Parameters!$D$11)</f>
        <v>9.5259057130858638E-2</v>
      </c>
      <c r="E173" s="6">
        <f t="shared" si="24"/>
        <v>9.5259057130858638E-2</v>
      </c>
      <c r="F173" s="6">
        <f t="shared" si="24"/>
        <v>9.5259057130858638E-2</v>
      </c>
      <c r="G173" s="6">
        <f t="shared" si="24"/>
        <v>9.5259057130858638E-2</v>
      </c>
      <c r="I173">
        <v>171</v>
      </c>
      <c r="J173" s="7">
        <f>Parameters!$C$3</f>
        <v>100000</v>
      </c>
      <c r="K173" s="8">
        <f t="shared" si="18"/>
        <v>107000</v>
      </c>
      <c r="L173" s="8">
        <f t="shared" si="19"/>
        <v>117192.71911300188</v>
      </c>
      <c r="M173" s="8">
        <f t="shared" si="20"/>
        <v>128356.38703830799</v>
      </c>
      <c r="N173" s="8">
        <f t="shared" si="21"/>
        <v>140583.49544430079</v>
      </c>
      <c r="O173" s="8">
        <f t="shared" si="22"/>
        <v>153975.34666848526</v>
      </c>
      <c r="Q173" s="6">
        <f>(O173/J173)^(1/Parameters!$C$7)-1</f>
        <v>9.0159987952619369E-2</v>
      </c>
    </row>
    <row r="174" spans="2:17" x14ac:dyDescent="0.3">
      <c r="B174">
        <v>172</v>
      </c>
      <c r="C174" s="6">
        <f>Parameters!$C$5</f>
        <v>7.0000000000000007E-2</v>
      </c>
      <c r="D174" s="6">
        <f>_xlfn.NORM.INV(Numbers!B174,Parameters!$C$11,Parameters!$D$11)</f>
        <v>7.9519906186880471E-2</v>
      </c>
      <c r="E174" s="6">
        <f t="shared" si="24"/>
        <v>7.9519906186880471E-2</v>
      </c>
      <c r="F174" s="6">
        <f t="shared" si="24"/>
        <v>7.9519906186880471E-2</v>
      </c>
      <c r="G174" s="6">
        <f t="shared" si="24"/>
        <v>7.9519906186880471E-2</v>
      </c>
      <c r="I174">
        <v>172</v>
      </c>
      <c r="J174" s="7">
        <f>Parameters!$C$3</f>
        <v>100000</v>
      </c>
      <c r="K174" s="8">
        <f t="shared" si="18"/>
        <v>107000</v>
      </c>
      <c r="L174" s="8">
        <f t="shared" si="19"/>
        <v>115508.62996199622</v>
      </c>
      <c r="M174" s="8">
        <f t="shared" si="20"/>
        <v>124693.86538034926</v>
      </c>
      <c r="N174" s="8">
        <f t="shared" si="21"/>
        <v>134609.50985747416</v>
      </c>
      <c r="O174" s="8">
        <f t="shared" si="22"/>
        <v>145313.64545320248</v>
      </c>
      <c r="Q174" s="6">
        <f>(O174/J174)^(1/Parameters!$C$7)-1</f>
        <v>7.7609172975664054E-2</v>
      </c>
    </row>
    <row r="175" spans="2:17" x14ac:dyDescent="0.3">
      <c r="B175">
        <v>173</v>
      </c>
      <c r="C175" s="6">
        <f>Parameters!$C$5</f>
        <v>7.0000000000000007E-2</v>
      </c>
      <c r="D175" s="6">
        <f>_xlfn.NORM.INV(Numbers!B175,Parameters!$C$11,Parameters!$D$11)</f>
        <v>6.9754884507420373E-2</v>
      </c>
      <c r="E175" s="6">
        <f t="shared" si="24"/>
        <v>6.9754884507420373E-2</v>
      </c>
      <c r="F175" s="6">
        <f t="shared" si="24"/>
        <v>6.9754884507420373E-2</v>
      </c>
      <c r="G175" s="6">
        <f t="shared" si="24"/>
        <v>6.9754884507420373E-2</v>
      </c>
      <c r="I175">
        <v>173</v>
      </c>
      <c r="J175" s="7">
        <f>Parameters!$C$3</f>
        <v>100000</v>
      </c>
      <c r="K175" s="8">
        <f t="shared" si="18"/>
        <v>107000</v>
      </c>
      <c r="L175" s="8">
        <f t="shared" si="19"/>
        <v>114463.77264229397</v>
      </c>
      <c r="M175" s="8">
        <f t="shared" si="20"/>
        <v>122448.17988324081</v>
      </c>
      <c r="N175" s="8">
        <f t="shared" si="21"/>
        <v>130989.5385291401</v>
      </c>
      <c r="O175" s="8">
        <f t="shared" si="22"/>
        <v>140126.69866092055</v>
      </c>
      <c r="Q175" s="6">
        <f>(O175/J175)^(1/Parameters!$C$7)-1</f>
        <v>6.980390311344209E-2</v>
      </c>
    </row>
    <row r="176" spans="2:17" x14ac:dyDescent="0.3">
      <c r="B176">
        <v>174</v>
      </c>
      <c r="C176" s="6">
        <f>Parameters!$C$5</f>
        <v>7.0000000000000007E-2</v>
      </c>
      <c r="D176" s="6">
        <f>_xlfn.NORM.INV(Numbers!B176,Parameters!$C$11,Parameters!$D$11)</f>
        <v>9.0285051640198621E-2</v>
      </c>
      <c r="E176" s="6">
        <f t="shared" si="24"/>
        <v>9.0285051640198621E-2</v>
      </c>
      <c r="F176" s="6">
        <f t="shared" si="24"/>
        <v>9.0285051640198621E-2</v>
      </c>
      <c r="G176" s="6">
        <f t="shared" si="24"/>
        <v>9.0285051640198621E-2</v>
      </c>
      <c r="I176">
        <v>174</v>
      </c>
      <c r="J176" s="7">
        <f>Parameters!$C$3</f>
        <v>100000</v>
      </c>
      <c r="K176" s="8">
        <f t="shared" si="18"/>
        <v>107000</v>
      </c>
      <c r="L176" s="8">
        <f t="shared" si="19"/>
        <v>116660.50052550124</v>
      </c>
      <c r="M176" s="8">
        <f t="shared" si="20"/>
        <v>127193.19983981752</v>
      </c>
      <c r="N176" s="8">
        <f t="shared" si="21"/>
        <v>138676.84445563753</v>
      </c>
      <c r="O176" s="8">
        <f t="shared" si="22"/>
        <v>151197.29051861455</v>
      </c>
      <c r="Q176" s="6">
        <f>(O176/J176)^(1/Parameters!$C$7)-1</f>
        <v>8.6197507098545012E-2</v>
      </c>
    </row>
    <row r="177" spans="2:17" x14ac:dyDescent="0.3">
      <c r="B177">
        <v>175</v>
      </c>
      <c r="C177" s="6">
        <f>Parameters!$C$5</f>
        <v>7.0000000000000007E-2</v>
      </c>
      <c r="D177" s="6">
        <f>_xlfn.NORM.INV(Numbers!B177,Parameters!$C$11,Parameters!$D$11)</f>
        <v>9.556267048543951E-2</v>
      </c>
      <c r="E177" s="6">
        <f t="shared" si="24"/>
        <v>9.556267048543951E-2</v>
      </c>
      <c r="F177" s="6">
        <f t="shared" si="24"/>
        <v>9.556267048543951E-2</v>
      </c>
      <c r="G177" s="6">
        <f t="shared" si="24"/>
        <v>9.556267048543951E-2</v>
      </c>
      <c r="I177">
        <v>175</v>
      </c>
      <c r="J177" s="7">
        <f>Parameters!$C$3</f>
        <v>100000</v>
      </c>
      <c r="K177" s="8">
        <f t="shared" si="18"/>
        <v>107000</v>
      </c>
      <c r="L177" s="8">
        <f t="shared" si="19"/>
        <v>117225.20574194203</v>
      </c>
      <c r="M177" s="8">
        <f t="shared" si="20"/>
        <v>128427.5594508471</v>
      </c>
      <c r="N177" s="8">
        <f t="shared" si="21"/>
        <v>140700.43999589758</v>
      </c>
      <c r="O177" s="8">
        <f t="shared" si="22"/>
        <v>154146.14978038191</v>
      </c>
      <c r="Q177" s="6">
        <f>(O177/J177)^(1/Parameters!$C$7)-1</f>
        <v>9.0401741137598357E-2</v>
      </c>
    </row>
    <row r="178" spans="2:17" x14ac:dyDescent="0.3">
      <c r="B178">
        <v>176</v>
      </c>
      <c r="C178" s="6">
        <f>Parameters!$C$5</f>
        <v>7.0000000000000007E-2</v>
      </c>
      <c r="D178" s="6">
        <f>_xlfn.NORM.INV(Numbers!B178,Parameters!$C$11,Parameters!$D$11)</f>
        <v>8.639504716631706E-2</v>
      </c>
      <c r="E178" s="6">
        <f t="shared" si="24"/>
        <v>8.639504716631706E-2</v>
      </c>
      <c r="F178" s="6">
        <f t="shared" si="24"/>
        <v>8.639504716631706E-2</v>
      </c>
      <c r="G178" s="6">
        <f t="shared" si="24"/>
        <v>8.639504716631706E-2</v>
      </c>
      <c r="I178">
        <v>176</v>
      </c>
      <c r="J178" s="7">
        <f>Parameters!$C$3</f>
        <v>100000</v>
      </c>
      <c r="K178" s="8">
        <f t="shared" si="18"/>
        <v>107000</v>
      </c>
      <c r="L178" s="8">
        <f t="shared" si="19"/>
        <v>116244.27004679592</v>
      </c>
      <c r="M178" s="8">
        <f t="shared" si="20"/>
        <v>126287.19924030296</v>
      </c>
      <c r="N178" s="8">
        <f t="shared" si="21"/>
        <v>137197.78777517102</v>
      </c>
      <c r="O178" s="8">
        <f t="shared" si="22"/>
        <v>149050.99712112127</v>
      </c>
      <c r="Q178" s="6">
        <f>(O178/J178)^(1/Parameters!$C$7)-1</f>
        <v>8.309606286478588E-2</v>
      </c>
    </row>
    <row r="179" spans="2:17" x14ac:dyDescent="0.3">
      <c r="B179">
        <v>177</v>
      </c>
      <c r="C179" s="6">
        <f>Parameters!$C$5</f>
        <v>7.0000000000000007E-2</v>
      </c>
      <c r="D179" s="6">
        <f>_xlfn.NORM.INV(Numbers!B179,Parameters!$C$11,Parameters!$D$11)</f>
        <v>0.1019109287962964</v>
      </c>
      <c r="E179" s="6">
        <f t="shared" si="24"/>
        <v>0.1019109287962964</v>
      </c>
      <c r="F179" s="6">
        <f t="shared" si="24"/>
        <v>0.1019109287962964</v>
      </c>
      <c r="G179" s="6">
        <f t="shared" si="24"/>
        <v>0.1019109287962964</v>
      </c>
      <c r="I179">
        <v>177</v>
      </c>
      <c r="J179" s="7">
        <f>Parameters!$C$3</f>
        <v>100000</v>
      </c>
      <c r="K179" s="8">
        <f t="shared" si="18"/>
        <v>107000</v>
      </c>
      <c r="L179" s="8">
        <f t="shared" si="19"/>
        <v>117904.46938120373</v>
      </c>
      <c r="M179" s="8">
        <f t="shared" si="20"/>
        <v>129920.2233650767</v>
      </c>
      <c r="N179" s="8">
        <f t="shared" si="21"/>
        <v>143160.51399763397</v>
      </c>
      <c r="O179" s="8">
        <f t="shared" si="22"/>
        <v>157750.13494608804</v>
      </c>
      <c r="Q179" s="6">
        <f>(O179/J179)^(1/Parameters!$C$7)-1</f>
        <v>9.5453501527198226E-2</v>
      </c>
    </row>
    <row r="180" spans="2:17" x14ac:dyDescent="0.3">
      <c r="B180">
        <v>178</v>
      </c>
      <c r="C180" s="6">
        <f>Parameters!$C$5</f>
        <v>7.0000000000000007E-2</v>
      </c>
      <c r="D180" s="6">
        <f>_xlfn.NORM.INV(Numbers!B180,Parameters!$C$11,Parameters!$D$11)</f>
        <v>7.5050986386949736E-2</v>
      </c>
      <c r="E180" s="6">
        <f t="shared" si="24"/>
        <v>7.5050986386949736E-2</v>
      </c>
      <c r="F180" s="6">
        <f t="shared" si="24"/>
        <v>7.5050986386949736E-2</v>
      </c>
      <c r="G180" s="6">
        <f t="shared" si="24"/>
        <v>7.5050986386949736E-2</v>
      </c>
      <c r="I180">
        <v>178</v>
      </c>
      <c r="J180" s="7">
        <f>Parameters!$C$3</f>
        <v>100000</v>
      </c>
      <c r="K180" s="8">
        <f t="shared" si="18"/>
        <v>107000</v>
      </c>
      <c r="L180" s="8">
        <f t="shared" si="19"/>
        <v>115030.45554340362</v>
      </c>
      <c r="M180" s="8">
        <f t="shared" si="20"/>
        <v>123663.60469647622</v>
      </c>
      <c r="N180" s="8">
        <f t="shared" si="21"/>
        <v>132944.68020911259</v>
      </c>
      <c r="O180" s="8">
        <f t="shared" si="22"/>
        <v>142922.30959370409</v>
      </c>
      <c r="Q180" s="6">
        <f>(O180/J180)^(1/Parameters!$C$7)-1</f>
        <v>7.4038885228060458E-2</v>
      </c>
    </row>
    <row r="181" spans="2:17" x14ac:dyDescent="0.3">
      <c r="B181">
        <v>179</v>
      </c>
      <c r="C181" s="6">
        <f>Parameters!$C$5</f>
        <v>7.0000000000000007E-2</v>
      </c>
      <c r="D181" s="6">
        <f>_xlfn.NORM.INV(Numbers!B181,Parameters!$C$11,Parameters!$D$11)</f>
        <v>6.8249104782206277E-2</v>
      </c>
      <c r="E181" s="6">
        <f t="shared" si="24"/>
        <v>6.8249104782206277E-2</v>
      </c>
      <c r="F181" s="6">
        <f t="shared" si="24"/>
        <v>6.8249104782206277E-2</v>
      </c>
      <c r="G181" s="6">
        <f t="shared" si="24"/>
        <v>6.8249104782206277E-2</v>
      </c>
      <c r="I181">
        <v>179</v>
      </c>
      <c r="J181" s="7">
        <f>Parameters!$C$3</f>
        <v>100000</v>
      </c>
      <c r="K181" s="8">
        <f t="shared" si="18"/>
        <v>107000</v>
      </c>
      <c r="L181" s="8">
        <f t="shared" si="19"/>
        <v>114302.65421169606</v>
      </c>
      <c r="M181" s="8">
        <f t="shared" si="20"/>
        <v>122103.7080358744</v>
      </c>
      <c r="N181" s="8">
        <f t="shared" si="21"/>
        <v>130437.17679991071</v>
      </c>
      <c r="O181" s="8">
        <f t="shared" si="22"/>
        <v>139339.39734682298</v>
      </c>
      <c r="Q181" s="6">
        <f>(O181/J181)^(1/Parameters!$C$7)-1</f>
        <v>6.859905446932002E-2</v>
      </c>
    </row>
    <row r="182" spans="2:17" x14ac:dyDescent="0.3">
      <c r="B182">
        <v>180</v>
      </c>
      <c r="C182" s="6">
        <f>Parameters!$C$5</f>
        <v>7.0000000000000007E-2</v>
      </c>
      <c r="D182" s="6">
        <f>_xlfn.NORM.INV(Numbers!B182,Parameters!$C$11,Parameters!$D$11)</f>
        <v>7.8386748319656738E-2</v>
      </c>
      <c r="E182" s="6">
        <f t="shared" si="24"/>
        <v>7.8386748319656738E-2</v>
      </c>
      <c r="F182" s="6">
        <f t="shared" si="24"/>
        <v>7.8386748319656738E-2</v>
      </c>
      <c r="G182" s="6">
        <f t="shared" si="24"/>
        <v>7.8386748319656738E-2</v>
      </c>
      <c r="I182">
        <v>180</v>
      </c>
      <c r="J182" s="7">
        <f>Parameters!$C$3</f>
        <v>100000</v>
      </c>
      <c r="K182" s="8">
        <f t="shared" si="18"/>
        <v>107000</v>
      </c>
      <c r="L182" s="8">
        <f t="shared" si="19"/>
        <v>115387.38207020327</v>
      </c>
      <c r="M182" s="8">
        <f t="shared" si="20"/>
        <v>124432.22374780437</v>
      </c>
      <c r="N182" s="8">
        <f t="shared" si="21"/>
        <v>134186.06115357872</v>
      </c>
      <c r="O182" s="8">
        <f t="shared" si="22"/>
        <v>144704.47015723036</v>
      </c>
      <c r="Q182" s="6">
        <f>(O182/J182)^(1/Parameters!$C$7)-1</f>
        <v>7.670415619077553E-2</v>
      </c>
    </row>
    <row r="183" spans="2:17" x14ac:dyDescent="0.3">
      <c r="B183">
        <v>181</v>
      </c>
      <c r="C183" s="6">
        <f>Parameters!$C$5</f>
        <v>7.0000000000000007E-2</v>
      </c>
      <c r="D183" s="6">
        <f>_xlfn.NORM.INV(Numbers!B183,Parameters!$C$11,Parameters!$D$11)</f>
        <v>8.8083300760797123E-2</v>
      </c>
      <c r="E183" s="6">
        <f t="shared" ref="E183:G202" si="25">$D183</f>
        <v>8.8083300760797123E-2</v>
      </c>
      <c r="F183" s="6">
        <f t="shared" si="25"/>
        <v>8.8083300760797123E-2</v>
      </c>
      <c r="G183" s="6">
        <f t="shared" si="25"/>
        <v>8.8083300760797123E-2</v>
      </c>
      <c r="I183">
        <v>181</v>
      </c>
      <c r="J183" s="7">
        <f>Parameters!$C$3</f>
        <v>100000</v>
      </c>
      <c r="K183" s="8">
        <f t="shared" si="18"/>
        <v>107000</v>
      </c>
      <c r="L183" s="8">
        <f t="shared" si="19"/>
        <v>116424.91318140528</v>
      </c>
      <c r="M183" s="8">
        <f t="shared" si="20"/>
        <v>126680.00382521268</v>
      </c>
      <c r="N183" s="8">
        <f t="shared" si="21"/>
        <v>137838.39670252783</v>
      </c>
      <c r="O183" s="8">
        <f t="shared" si="22"/>
        <v>149979.65765566265</v>
      </c>
      <c r="Q183" s="6">
        <f>(O183/J183)^(1/Parameters!$C$7)-1</f>
        <v>8.4442355337696728E-2</v>
      </c>
    </row>
    <row r="184" spans="2:17" x14ac:dyDescent="0.3">
      <c r="B184">
        <v>182</v>
      </c>
      <c r="C184" s="6">
        <f>Parameters!$C$5</f>
        <v>7.0000000000000007E-2</v>
      </c>
      <c r="D184" s="6">
        <f>_xlfn.NORM.INV(Numbers!B184,Parameters!$C$11,Parameters!$D$11)</f>
        <v>9.5493950794586183E-2</v>
      </c>
      <c r="E184" s="6">
        <f t="shared" si="25"/>
        <v>9.5493950794586183E-2</v>
      </c>
      <c r="F184" s="6">
        <f t="shared" si="25"/>
        <v>9.5493950794586183E-2</v>
      </c>
      <c r="G184" s="6">
        <f t="shared" si="25"/>
        <v>9.5493950794586183E-2</v>
      </c>
      <c r="I184">
        <v>182</v>
      </c>
      <c r="J184" s="7">
        <f>Parameters!$C$3</f>
        <v>100000</v>
      </c>
      <c r="K184" s="8">
        <f t="shared" si="18"/>
        <v>107000</v>
      </c>
      <c r="L184" s="8">
        <f t="shared" si="19"/>
        <v>117217.85273502073</v>
      </c>
      <c r="M184" s="8">
        <f t="shared" si="20"/>
        <v>128411.44859634586</v>
      </c>
      <c r="N184" s="8">
        <f t="shared" si="21"/>
        <v>140673.96515006686</v>
      </c>
      <c r="O184" s="8">
        <f t="shared" si="22"/>
        <v>154107.47785618668</v>
      </c>
      <c r="Q184" s="6">
        <f>(O184/J184)^(1/Parameters!$C$7)-1</f>
        <v>9.0347024019096667E-2</v>
      </c>
    </row>
    <row r="185" spans="2:17" x14ac:dyDescent="0.3">
      <c r="B185">
        <v>183</v>
      </c>
      <c r="C185" s="6">
        <f>Parameters!$C$5</f>
        <v>7.0000000000000007E-2</v>
      </c>
      <c r="D185" s="6">
        <f>_xlfn.NORM.INV(Numbers!B185,Parameters!$C$11,Parameters!$D$11)</f>
        <v>8.7636354356324483E-2</v>
      </c>
      <c r="E185" s="6">
        <f t="shared" si="25"/>
        <v>8.7636354356324483E-2</v>
      </c>
      <c r="F185" s="6">
        <f t="shared" si="25"/>
        <v>8.7636354356324483E-2</v>
      </c>
      <c r="G185" s="6">
        <f t="shared" si="25"/>
        <v>8.7636354356324483E-2</v>
      </c>
      <c r="I185">
        <v>183</v>
      </c>
      <c r="J185" s="7">
        <f>Parameters!$C$3</f>
        <v>100000</v>
      </c>
      <c r="K185" s="8">
        <f t="shared" si="18"/>
        <v>107000</v>
      </c>
      <c r="L185" s="8">
        <f t="shared" si="19"/>
        <v>116377.08991612673</v>
      </c>
      <c r="M185" s="8">
        <f t="shared" si="20"/>
        <v>126575.95380697426</v>
      </c>
      <c r="N185" s="8">
        <f t="shared" si="21"/>
        <v>137668.60894779203</v>
      </c>
      <c r="O185" s="8">
        <f t="shared" si="22"/>
        <v>149733.38394528301</v>
      </c>
      <c r="Q185" s="6">
        <f>(O185/J185)^(1/Parameters!$C$7)-1</f>
        <v>8.4085980031671115E-2</v>
      </c>
    </row>
    <row r="186" spans="2:17" x14ac:dyDescent="0.3">
      <c r="B186">
        <v>184</v>
      </c>
      <c r="C186" s="6">
        <f>Parameters!$C$5</f>
        <v>7.0000000000000007E-2</v>
      </c>
      <c r="D186" s="6">
        <f>_xlfn.NORM.INV(Numbers!B186,Parameters!$C$11,Parameters!$D$11)</f>
        <v>7.8862510135711911E-2</v>
      </c>
      <c r="E186" s="6">
        <f t="shared" si="25"/>
        <v>7.8862510135711911E-2</v>
      </c>
      <c r="F186" s="6">
        <f t="shared" si="25"/>
        <v>7.8862510135711911E-2</v>
      </c>
      <c r="G186" s="6">
        <f t="shared" si="25"/>
        <v>7.8862510135711911E-2</v>
      </c>
      <c r="I186">
        <v>184</v>
      </c>
      <c r="J186" s="7">
        <f>Parameters!$C$3</f>
        <v>100000</v>
      </c>
      <c r="K186" s="8">
        <f t="shared" si="18"/>
        <v>107000</v>
      </c>
      <c r="L186" s="8">
        <f t="shared" si="19"/>
        <v>115438.28858452117</v>
      </c>
      <c r="M186" s="8">
        <f t="shared" si="20"/>
        <v>124542.0417880672</v>
      </c>
      <c r="N186" s="8">
        <f t="shared" si="21"/>
        <v>134363.7398209009</v>
      </c>
      <c r="O186" s="8">
        <f t="shared" si="22"/>
        <v>144960.00161439885</v>
      </c>
      <c r="Q186" s="6">
        <f>(O186/J186)^(1/Parameters!$C$7)-1</f>
        <v>7.7084155021343692E-2</v>
      </c>
    </row>
    <row r="187" spans="2:17" x14ac:dyDescent="0.3">
      <c r="B187">
        <v>185</v>
      </c>
      <c r="C187" s="6">
        <f>Parameters!$C$5</f>
        <v>7.0000000000000007E-2</v>
      </c>
      <c r="D187" s="6">
        <f>_xlfn.NORM.INV(Numbers!B187,Parameters!$C$11,Parameters!$D$11)</f>
        <v>8.8218829424057121E-2</v>
      </c>
      <c r="E187" s="6">
        <f t="shared" si="25"/>
        <v>8.8218829424057121E-2</v>
      </c>
      <c r="F187" s="6">
        <f t="shared" si="25"/>
        <v>8.8218829424057121E-2</v>
      </c>
      <c r="G187" s="6">
        <f t="shared" si="25"/>
        <v>8.8218829424057121E-2</v>
      </c>
      <c r="I187">
        <v>185</v>
      </c>
      <c r="J187" s="7">
        <f>Parameters!$C$3</f>
        <v>100000</v>
      </c>
      <c r="K187" s="8">
        <f t="shared" si="18"/>
        <v>107000</v>
      </c>
      <c r="L187" s="8">
        <f t="shared" si="19"/>
        <v>116439.41474837411</v>
      </c>
      <c r="M187" s="8">
        <f t="shared" si="20"/>
        <v>126711.56361629796</v>
      </c>
      <c r="N187" s="8">
        <f t="shared" si="21"/>
        <v>137889.90943301973</v>
      </c>
      <c r="O187" s="8">
        <f t="shared" si="22"/>
        <v>150054.39583258997</v>
      </c>
      <c r="Q187" s="6">
        <f>(O187/J187)^(1/Parameters!$C$7)-1</f>
        <v>8.4550414117486428E-2</v>
      </c>
    </row>
    <row r="188" spans="2:17" x14ac:dyDescent="0.3">
      <c r="B188">
        <v>186</v>
      </c>
      <c r="C188" s="6">
        <f>Parameters!$C$5</f>
        <v>7.0000000000000007E-2</v>
      </c>
      <c r="D188" s="6">
        <f>_xlfn.NORM.INV(Numbers!B188,Parameters!$C$11,Parameters!$D$11)</f>
        <v>6.5810298252200791E-2</v>
      </c>
      <c r="E188" s="6">
        <f t="shared" si="25"/>
        <v>6.5810298252200791E-2</v>
      </c>
      <c r="F188" s="6">
        <f t="shared" si="25"/>
        <v>6.5810298252200791E-2</v>
      </c>
      <c r="G188" s="6">
        <f t="shared" si="25"/>
        <v>6.5810298252200791E-2</v>
      </c>
      <c r="I188">
        <v>186</v>
      </c>
      <c r="J188" s="7">
        <f>Parameters!$C$3</f>
        <v>100000</v>
      </c>
      <c r="K188" s="8">
        <f t="shared" si="18"/>
        <v>107000</v>
      </c>
      <c r="L188" s="8">
        <f t="shared" si="19"/>
        <v>114041.70191298549</v>
      </c>
      <c r="M188" s="8">
        <f t="shared" si="20"/>
        <v>121546.82032906765</v>
      </c>
      <c r="N188" s="8">
        <f t="shared" si="21"/>
        <v>129545.85282653026</v>
      </c>
      <c r="O188" s="8">
        <f t="shared" si="22"/>
        <v>138071.30403837992</v>
      </c>
      <c r="Q188" s="6">
        <f>(O188/J188)^(1/Parameters!$C$7)-1</f>
        <v>6.6646924123008544E-2</v>
      </c>
    </row>
    <row r="189" spans="2:17" x14ac:dyDescent="0.3">
      <c r="B189">
        <v>187</v>
      </c>
      <c r="C189" s="6">
        <f>Parameters!$C$5</f>
        <v>7.0000000000000007E-2</v>
      </c>
      <c r="D189" s="6">
        <f>_xlfn.NORM.INV(Numbers!B189,Parameters!$C$11,Parameters!$D$11)</f>
        <v>8.0540167478808891E-2</v>
      </c>
      <c r="E189" s="6">
        <f t="shared" si="25"/>
        <v>8.0540167478808891E-2</v>
      </c>
      <c r="F189" s="6">
        <f t="shared" si="25"/>
        <v>8.0540167478808891E-2</v>
      </c>
      <c r="G189" s="6">
        <f t="shared" si="25"/>
        <v>8.0540167478808891E-2</v>
      </c>
      <c r="I189">
        <v>187</v>
      </c>
      <c r="J189" s="7">
        <f>Parameters!$C$3</f>
        <v>100000</v>
      </c>
      <c r="K189" s="8">
        <f t="shared" si="18"/>
        <v>107000</v>
      </c>
      <c r="L189" s="8">
        <f t="shared" si="19"/>
        <v>115617.79792023255</v>
      </c>
      <c r="M189" s="8">
        <f t="shared" si="20"/>
        <v>124929.67472825917</v>
      </c>
      <c r="N189" s="8">
        <f t="shared" si="21"/>
        <v>134991.53165394627</v>
      </c>
      <c r="O189" s="8">
        <f t="shared" si="22"/>
        <v>145863.77222157601</v>
      </c>
      <c r="Q189" s="6">
        <f>(O189/J189)^(1/Parameters!$C$7)-1</f>
        <v>7.8423860357273778E-2</v>
      </c>
    </row>
    <row r="190" spans="2:17" x14ac:dyDescent="0.3">
      <c r="B190">
        <v>188</v>
      </c>
      <c r="C190" s="6">
        <f>Parameters!$C$5</f>
        <v>7.0000000000000007E-2</v>
      </c>
      <c r="D190" s="6">
        <f>_xlfn.NORM.INV(Numbers!B190,Parameters!$C$11,Parameters!$D$11)</f>
        <v>7.8635012270738533E-2</v>
      </c>
      <c r="E190" s="6">
        <f t="shared" si="25"/>
        <v>7.8635012270738533E-2</v>
      </c>
      <c r="F190" s="6">
        <f t="shared" si="25"/>
        <v>7.8635012270738533E-2</v>
      </c>
      <c r="G190" s="6">
        <f t="shared" si="25"/>
        <v>7.8635012270738533E-2</v>
      </c>
      <c r="I190">
        <v>188</v>
      </c>
      <c r="J190" s="7">
        <f>Parameters!$C$3</f>
        <v>100000</v>
      </c>
      <c r="K190" s="8">
        <f t="shared" si="18"/>
        <v>107000</v>
      </c>
      <c r="L190" s="8">
        <f t="shared" si="19"/>
        <v>115413.94631296901</v>
      </c>
      <c r="M190" s="8">
        <f t="shared" si="20"/>
        <v>124489.52339750368</v>
      </c>
      <c r="N190" s="8">
        <f t="shared" si="21"/>
        <v>134278.75859744477</v>
      </c>
      <c r="O190" s="8">
        <f t="shared" si="22"/>
        <v>144837.77042745438</v>
      </c>
      <c r="Q190" s="6">
        <f>(O190/J190)^(1/Parameters!$C$7)-1</f>
        <v>7.690245289652653E-2</v>
      </c>
    </row>
    <row r="191" spans="2:17" x14ac:dyDescent="0.3">
      <c r="B191">
        <v>189</v>
      </c>
      <c r="C191" s="6">
        <f>Parameters!$C$5</f>
        <v>7.0000000000000007E-2</v>
      </c>
      <c r="D191" s="6">
        <f>_xlfn.NORM.INV(Numbers!B191,Parameters!$C$11,Parameters!$D$11)</f>
        <v>6.9715917731065127E-2</v>
      </c>
      <c r="E191" s="6">
        <f t="shared" si="25"/>
        <v>6.9715917731065127E-2</v>
      </c>
      <c r="F191" s="6">
        <f t="shared" si="25"/>
        <v>6.9715917731065127E-2</v>
      </c>
      <c r="G191" s="6">
        <f t="shared" si="25"/>
        <v>6.9715917731065127E-2</v>
      </c>
      <c r="I191">
        <v>189</v>
      </c>
      <c r="J191" s="7">
        <f>Parameters!$C$3</f>
        <v>100000</v>
      </c>
      <c r="K191" s="8">
        <f t="shared" si="18"/>
        <v>107000</v>
      </c>
      <c r="L191" s="8">
        <f t="shared" si="19"/>
        <v>114459.60319722397</v>
      </c>
      <c r="M191" s="8">
        <f t="shared" si="20"/>
        <v>122439.259477252</v>
      </c>
      <c r="N191" s="8">
        <f t="shared" si="21"/>
        <v>130975.22481802062</v>
      </c>
      <c r="O191" s="8">
        <f t="shared" si="22"/>
        <v>140106.2828162415</v>
      </c>
      <c r="Q191" s="6">
        <f>(O191/J191)^(1/Parameters!$C$7)-1</f>
        <v>6.9772728150361729E-2</v>
      </c>
    </row>
    <row r="192" spans="2:17" x14ac:dyDescent="0.3">
      <c r="B192">
        <v>190</v>
      </c>
      <c r="C192" s="6">
        <f>Parameters!$C$5</f>
        <v>7.0000000000000007E-2</v>
      </c>
      <c r="D192" s="6">
        <f>_xlfn.NORM.INV(Numbers!B192,Parameters!$C$11,Parameters!$D$11)</f>
        <v>6.7010683312194813E-2</v>
      </c>
      <c r="E192" s="6">
        <f t="shared" si="25"/>
        <v>6.7010683312194813E-2</v>
      </c>
      <c r="F192" s="6">
        <f t="shared" si="25"/>
        <v>6.7010683312194813E-2</v>
      </c>
      <c r="G192" s="6">
        <f t="shared" si="25"/>
        <v>6.7010683312194813E-2</v>
      </c>
      <c r="I192">
        <v>190</v>
      </c>
      <c r="J192" s="7">
        <f>Parameters!$C$3</f>
        <v>100000</v>
      </c>
      <c r="K192" s="8">
        <f t="shared" si="18"/>
        <v>107000</v>
      </c>
      <c r="L192" s="8">
        <f t="shared" si="19"/>
        <v>114170.14311440485</v>
      </c>
      <c r="M192" s="8">
        <f t="shared" si="20"/>
        <v>121820.7624183522</v>
      </c>
      <c r="N192" s="8">
        <f t="shared" si="21"/>
        <v>129984.05494961853</v>
      </c>
      <c r="O192" s="8">
        <f t="shared" si="22"/>
        <v>138694.37529148234</v>
      </c>
      <c r="Q192" s="6">
        <f>(O192/J192)^(1/Parameters!$C$7)-1</f>
        <v>6.7607877788773418E-2</v>
      </c>
    </row>
    <row r="193" spans="2:17" x14ac:dyDescent="0.3">
      <c r="B193">
        <v>191</v>
      </c>
      <c r="C193" s="6">
        <f>Parameters!$C$5</f>
        <v>7.0000000000000007E-2</v>
      </c>
      <c r="D193" s="6">
        <f>_xlfn.NORM.INV(Numbers!B193,Parameters!$C$11,Parameters!$D$11)</f>
        <v>8.7451189803632756E-2</v>
      </c>
      <c r="E193" s="6">
        <f t="shared" si="25"/>
        <v>8.7451189803632756E-2</v>
      </c>
      <c r="F193" s="6">
        <f t="shared" si="25"/>
        <v>8.7451189803632756E-2</v>
      </c>
      <c r="G193" s="6">
        <f t="shared" si="25"/>
        <v>8.7451189803632756E-2</v>
      </c>
      <c r="I193">
        <v>191</v>
      </c>
      <c r="J193" s="7">
        <f>Parameters!$C$3</f>
        <v>100000</v>
      </c>
      <c r="K193" s="8">
        <f t="shared" si="18"/>
        <v>107000</v>
      </c>
      <c r="L193" s="8">
        <f t="shared" si="19"/>
        <v>116357.27730898871</v>
      </c>
      <c r="M193" s="8">
        <f t="shared" si="20"/>
        <v>126532.85965197101</v>
      </c>
      <c r="N193" s="8">
        <f t="shared" si="21"/>
        <v>137598.30877779194</v>
      </c>
      <c r="O193" s="8">
        <f t="shared" si="22"/>
        <v>149631.44459537748</v>
      </c>
      <c r="Q193" s="6">
        <f>(O193/J193)^(1/Parameters!$C$7)-1</f>
        <v>8.3938329422237112E-2</v>
      </c>
    </row>
    <row r="194" spans="2:17" x14ac:dyDescent="0.3">
      <c r="B194">
        <v>192</v>
      </c>
      <c r="C194" s="6">
        <f>Parameters!$C$5</f>
        <v>7.0000000000000007E-2</v>
      </c>
      <c r="D194" s="6">
        <f>_xlfn.NORM.INV(Numbers!B194,Parameters!$C$11,Parameters!$D$11)</f>
        <v>7.7539452512492793E-2</v>
      </c>
      <c r="E194" s="6">
        <f t="shared" si="25"/>
        <v>7.7539452512492793E-2</v>
      </c>
      <c r="F194" s="6">
        <f t="shared" si="25"/>
        <v>7.7539452512492793E-2</v>
      </c>
      <c r="G194" s="6">
        <f t="shared" si="25"/>
        <v>7.7539452512492793E-2</v>
      </c>
      <c r="I194">
        <v>192</v>
      </c>
      <c r="J194" s="7">
        <f>Parameters!$C$3</f>
        <v>100000</v>
      </c>
      <c r="K194" s="8">
        <f t="shared" si="18"/>
        <v>107000</v>
      </c>
      <c r="L194" s="8">
        <f t="shared" si="19"/>
        <v>115296.72141883674</v>
      </c>
      <c r="M194" s="8">
        <f t="shared" si="20"/>
        <v>124236.76607413874</v>
      </c>
      <c r="N194" s="8">
        <f t="shared" si="21"/>
        <v>133870.01689745008</v>
      </c>
      <c r="O194" s="8">
        <f t="shared" si="22"/>
        <v>144250.22471551652</v>
      </c>
      <c r="Q194" s="6">
        <f>(O194/J194)^(1/Parameters!$C$7)-1</f>
        <v>7.602732397260592E-2</v>
      </c>
    </row>
    <row r="195" spans="2:17" x14ac:dyDescent="0.3">
      <c r="B195">
        <v>193</v>
      </c>
      <c r="C195" s="6">
        <f>Parameters!$C$5</f>
        <v>7.0000000000000007E-2</v>
      </c>
      <c r="D195" s="6">
        <f>_xlfn.NORM.INV(Numbers!B195,Parameters!$C$11,Parameters!$D$11)</f>
        <v>8.4797344783513445E-2</v>
      </c>
      <c r="E195" s="6">
        <f t="shared" si="25"/>
        <v>8.4797344783513445E-2</v>
      </c>
      <c r="F195" s="6">
        <f t="shared" si="25"/>
        <v>8.4797344783513445E-2</v>
      </c>
      <c r="G195" s="6">
        <f t="shared" si="25"/>
        <v>8.4797344783513445E-2</v>
      </c>
      <c r="I195">
        <v>193</v>
      </c>
      <c r="J195" s="7">
        <f>Parameters!$C$3</f>
        <v>100000</v>
      </c>
      <c r="K195" s="8">
        <f t="shared" si="18"/>
        <v>107000</v>
      </c>
      <c r="L195" s="8">
        <f t="shared" si="19"/>
        <v>116073.31589183594</v>
      </c>
      <c r="M195" s="8">
        <f t="shared" si="20"/>
        <v>125916.02487968163</v>
      </c>
      <c r="N195" s="8">
        <f t="shared" si="21"/>
        <v>136593.36945517347</v>
      </c>
      <c r="O195" s="8">
        <f t="shared" si="22"/>
        <v>148176.12450000565</v>
      </c>
      <c r="Q195" s="6">
        <f>(O195/J195)^(1/Parameters!$C$7)-1</f>
        <v>8.1821594756759319E-2</v>
      </c>
    </row>
    <row r="196" spans="2:17" x14ac:dyDescent="0.3">
      <c r="B196">
        <v>194</v>
      </c>
      <c r="C196" s="6">
        <f>Parameters!$C$5</f>
        <v>7.0000000000000007E-2</v>
      </c>
      <c r="D196" s="6">
        <f>_xlfn.NORM.INV(Numbers!B196,Parameters!$C$11,Parameters!$D$11)</f>
        <v>7.8946464368325017E-2</v>
      </c>
      <c r="E196" s="6">
        <f t="shared" si="25"/>
        <v>7.8946464368325017E-2</v>
      </c>
      <c r="F196" s="6">
        <f t="shared" si="25"/>
        <v>7.8946464368325017E-2</v>
      </c>
      <c r="G196" s="6">
        <f t="shared" si="25"/>
        <v>7.8946464368325017E-2</v>
      </c>
      <c r="I196">
        <v>194</v>
      </c>
      <c r="J196" s="7">
        <f>Parameters!$C$3</f>
        <v>100000</v>
      </c>
      <c r="K196" s="8">
        <f t="shared" ref="K196:K259" si="26">J196*(1+C196)</f>
        <v>107000</v>
      </c>
      <c r="L196" s="8">
        <f t="shared" ref="L196:L259" si="27">K196*(1+D196)</f>
        <v>115447.27168741079</v>
      </c>
      <c r="M196" s="8">
        <f t="shared" ref="M196:M259" si="28">L196*(1+E196)</f>
        <v>124561.4256081013</v>
      </c>
      <c r="N196" s="8">
        <f t="shared" ref="N196:N259" si="29">M196*(1+F196)</f>
        <v>134395.10975653905</v>
      </c>
      <c r="O196" s="8">
        <f t="shared" ref="O196:O259" si="30">N196*(1+G196)</f>
        <v>145005.12850021079</v>
      </c>
      <c r="Q196" s="6">
        <f>(O196/J196)^(1/Parameters!$C$7)-1</f>
        <v>7.7151207176143766E-2</v>
      </c>
    </row>
    <row r="197" spans="2:17" x14ac:dyDescent="0.3">
      <c r="B197">
        <v>195</v>
      </c>
      <c r="C197" s="6">
        <f>Parameters!$C$5</f>
        <v>7.0000000000000007E-2</v>
      </c>
      <c r="D197" s="6">
        <f>_xlfn.NORM.INV(Numbers!B197,Parameters!$C$11,Parameters!$D$11)</f>
        <v>6.633411157858933E-2</v>
      </c>
      <c r="E197" s="6">
        <f t="shared" si="25"/>
        <v>6.633411157858933E-2</v>
      </c>
      <c r="F197" s="6">
        <f t="shared" si="25"/>
        <v>6.633411157858933E-2</v>
      </c>
      <c r="G197" s="6">
        <f t="shared" si="25"/>
        <v>6.633411157858933E-2</v>
      </c>
      <c r="I197">
        <v>195</v>
      </c>
      <c r="J197" s="7">
        <f>Parameters!$C$3</f>
        <v>100000</v>
      </c>
      <c r="K197" s="8">
        <f t="shared" si="26"/>
        <v>107000</v>
      </c>
      <c r="L197" s="8">
        <f t="shared" si="27"/>
        <v>114097.74993890907</v>
      </c>
      <c r="M197" s="8">
        <f t="shared" si="28"/>
        <v>121666.32281422264</v>
      </c>
      <c r="N197" s="8">
        <f t="shared" si="29"/>
        <v>129736.95024713797</v>
      </c>
      <c r="O197" s="8">
        <f t="shared" si="30"/>
        <v>138342.93558069752</v>
      </c>
      <c r="Q197" s="6">
        <f>(O197/J197)^(1/Parameters!$C$7)-1</f>
        <v>6.7066283117863001E-2</v>
      </c>
    </row>
    <row r="198" spans="2:17" x14ac:dyDescent="0.3">
      <c r="B198">
        <v>196</v>
      </c>
      <c r="C198" s="6">
        <f>Parameters!$C$5</f>
        <v>7.0000000000000007E-2</v>
      </c>
      <c r="D198" s="6">
        <f>_xlfn.NORM.INV(Numbers!B198,Parameters!$C$11,Parameters!$D$11)</f>
        <v>6.1710907719437699E-2</v>
      </c>
      <c r="E198" s="6">
        <f t="shared" si="25"/>
        <v>6.1710907719437699E-2</v>
      </c>
      <c r="F198" s="6">
        <f t="shared" si="25"/>
        <v>6.1710907719437699E-2</v>
      </c>
      <c r="G198" s="6">
        <f t="shared" si="25"/>
        <v>6.1710907719437699E-2</v>
      </c>
      <c r="I198">
        <v>196</v>
      </c>
      <c r="J198" s="7">
        <f>Parameters!$C$3</f>
        <v>100000</v>
      </c>
      <c r="K198" s="8">
        <f t="shared" si="26"/>
        <v>107000</v>
      </c>
      <c r="L198" s="8">
        <f t="shared" si="27"/>
        <v>113603.06712597984</v>
      </c>
      <c r="M198" s="8">
        <f t="shared" si="28"/>
        <v>120613.61551803627</v>
      </c>
      <c r="N198" s="8">
        <f t="shared" si="29"/>
        <v>128056.79121497755</v>
      </c>
      <c r="O198" s="8">
        <f t="shared" si="30"/>
        <v>135959.29204049235</v>
      </c>
      <c r="Q198" s="6">
        <f>(O198/J198)^(1/Parameters!$C$7)-1</f>
        <v>6.3363573063546896E-2</v>
      </c>
    </row>
    <row r="199" spans="2:17" x14ac:dyDescent="0.3">
      <c r="B199">
        <v>197</v>
      </c>
      <c r="C199" s="6">
        <f>Parameters!$C$5</f>
        <v>7.0000000000000007E-2</v>
      </c>
      <c r="D199" s="6">
        <f>_xlfn.NORM.INV(Numbers!B199,Parameters!$C$11,Parameters!$D$11)</f>
        <v>7.8690130397366206E-2</v>
      </c>
      <c r="E199" s="6">
        <f t="shared" si="25"/>
        <v>7.8690130397366206E-2</v>
      </c>
      <c r="F199" s="6">
        <f t="shared" si="25"/>
        <v>7.8690130397366206E-2</v>
      </c>
      <c r="G199" s="6">
        <f t="shared" si="25"/>
        <v>7.8690130397366206E-2</v>
      </c>
      <c r="I199">
        <v>197</v>
      </c>
      <c r="J199" s="7">
        <f>Parameters!$C$3</f>
        <v>100000</v>
      </c>
      <c r="K199" s="8">
        <f t="shared" si="26"/>
        <v>107000</v>
      </c>
      <c r="L199" s="8">
        <f t="shared" si="27"/>
        <v>115419.84395251817</v>
      </c>
      <c r="M199" s="8">
        <f t="shared" si="28"/>
        <v>124502.24652358549</v>
      </c>
      <c r="N199" s="8">
        <f t="shared" si="29"/>
        <v>134299.34453729147</v>
      </c>
      <c r="O199" s="8">
        <f t="shared" si="30"/>
        <v>144867.37747121174</v>
      </c>
      <c r="Q199" s="6">
        <f>(O199/J199)^(1/Parameters!$C$7)-1</f>
        <v>7.6946476346003045E-2</v>
      </c>
    </row>
    <row r="200" spans="2:17" x14ac:dyDescent="0.3">
      <c r="B200">
        <v>198</v>
      </c>
      <c r="C200" s="6">
        <f>Parameters!$C$5</f>
        <v>7.0000000000000007E-2</v>
      </c>
      <c r="D200" s="6">
        <f>_xlfn.NORM.INV(Numbers!B200,Parameters!$C$11,Parameters!$D$11)</f>
        <v>0.10106447144796744</v>
      </c>
      <c r="E200" s="6">
        <f t="shared" si="25"/>
        <v>0.10106447144796744</v>
      </c>
      <c r="F200" s="6">
        <f t="shared" si="25"/>
        <v>0.10106447144796744</v>
      </c>
      <c r="G200" s="6">
        <f t="shared" si="25"/>
        <v>0.10106447144796744</v>
      </c>
      <c r="I200">
        <v>198</v>
      </c>
      <c r="J200" s="7">
        <f>Parameters!$C$3</f>
        <v>100000</v>
      </c>
      <c r="K200" s="8">
        <f t="shared" si="26"/>
        <v>107000</v>
      </c>
      <c r="L200" s="8">
        <f t="shared" si="27"/>
        <v>117813.89844493251</v>
      </c>
      <c r="M200" s="8">
        <f t="shared" si="28"/>
        <v>129720.69782049411</v>
      </c>
      <c r="N200" s="8">
        <f t="shared" si="29"/>
        <v>142830.85158158385</v>
      </c>
      <c r="O200" s="8">
        <f t="shared" si="30"/>
        <v>157265.97610313969</v>
      </c>
      <c r="Q200" s="6">
        <f>(O200/J200)^(1/Parameters!$C$7)-1</f>
        <v>9.4780252252391284E-2</v>
      </c>
    </row>
    <row r="201" spans="2:17" x14ac:dyDescent="0.3">
      <c r="B201">
        <v>199</v>
      </c>
      <c r="C201" s="6">
        <f>Parameters!$C$5</f>
        <v>7.0000000000000007E-2</v>
      </c>
      <c r="D201" s="6">
        <f>_xlfn.NORM.INV(Numbers!B201,Parameters!$C$11,Parameters!$D$11)</f>
        <v>9.7942679568866778E-2</v>
      </c>
      <c r="E201" s="6">
        <f t="shared" si="25"/>
        <v>9.7942679568866778E-2</v>
      </c>
      <c r="F201" s="6">
        <f t="shared" si="25"/>
        <v>9.7942679568866778E-2</v>
      </c>
      <c r="G201" s="6">
        <f t="shared" si="25"/>
        <v>9.7942679568866778E-2</v>
      </c>
      <c r="I201">
        <v>199</v>
      </c>
      <c r="J201" s="7">
        <f>Parameters!$C$3</f>
        <v>100000</v>
      </c>
      <c r="K201" s="8">
        <f t="shared" si="26"/>
        <v>107000</v>
      </c>
      <c r="L201" s="8">
        <f t="shared" si="27"/>
        <v>117479.86671386873</v>
      </c>
      <c r="M201" s="8">
        <f t="shared" si="28"/>
        <v>128986.15965521835</v>
      </c>
      <c r="N201" s="8">
        <f t="shared" si="29"/>
        <v>141619.40975914808</v>
      </c>
      <c r="O201" s="8">
        <f t="shared" si="30"/>
        <v>155489.99422992035</v>
      </c>
      <c r="Q201" s="6">
        <f>(O201/J201)^(1/Parameters!$C$7)-1</f>
        <v>9.2296367766828924E-2</v>
      </c>
    </row>
    <row r="202" spans="2:17" x14ac:dyDescent="0.3">
      <c r="B202">
        <v>200</v>
      </c>
      <c r="C202" s="6">
        <f>Parameters!$C$5</f>
        <v>7.0000000000000007E-2</v>
      </c>
      <c r="D202" s="6">
        <f>_xlfn.NORM.INV(Numbers!B202,Parameters!$C$11,Parameters!$D$11)</f>
        <v>7.4698142979911814E-2</v>
      </c>
      <c r="E202" s="6">
        <f t="shared" si="25"/>
        <v>7.4698142979911814E-2</v>
      </c>
      <c r="F202" s="6">
        <f t="shared" si="25"/>
        <v>7.4698142979911814E-2</v>
      </c>
      <c r="G202" s="6">
        <f t="shared" si="25"/>
        <v>7.4698142979911814E-2</v>
      </c>
      <c r="I202">
        <v>200</v>
      </c>
      <c r="J202" s="7">
        <f>Parameters!$C$3</f>
        <v>100000</v>
      </c>
      <c r="K202" s="8">
        <f t="shared" si="26"/>
        <v>107000</v>
      </c>
      <c r="L202" s="8">
        <f t="shared" si="27"/>
        <v>114992.70129885057</v>
      </c>
      <c r="M202" s="8">
        <f t="shared" si="28"/>
        <v>123582.44254211841</v>
      </c>
      <c r="N202" s="8">
        <f t="shared" si="29"/>
        <v>132813.82150493632</v>
      </c>
      <c r="O202" s="8">
        <f t="shared" si="30"/>
        <v>142734.76733342055</v>
      </c>
      <c r="Q202" s="6">
        <f>(O202/J202)^(1/Parameters!$C$7)-1</f>
        <v>7.3756866991446124E-2</v>
      </c>
    </row>
    <row r="203" spans="2:17" x14ac:dyDescent="0.3">
      <c r="B203">
        <v>201</v>
      </c>
      <c r="C203" s="6">
        <f>Parameters!$C$5</f>
        <v>7.0000000000000007E-2</v>
      </c>
      <c r="D203" s="6">
        <f>_xlfn.NORM.INV(Numbers!B203,Parameters!$C$11,Parameters!$D$11)</f>
        <v>9.3373876603638759E-2</v>
      </c>
      <c r="E203" s="6">
        <f t="shared" ref="E203:G222" si="31">$D203</f>
        <v>9.3373876603638759E-2</v>
      </c>
      <c r="F203" s="6">
        <f t="shared" si="31"/>
        <v>9.3373876603638759E-2</v>
      </c>
      <c r="G203" s="6">
        <f t="shared" si="31"/>
        <v>9.3373876603638759E-2</v>
      </c>
      <c r="I203">
        <v>201</v>
      </c>
      <c r="J203" s="7">
        <f>Parameters!$C$3</f>
        <v>100000</v>
      </c>
      <c r="K203" s="8">
        <f t="shared" si="26"/>
        <v>107000</v>
      </c>
      <c r="L203" s="8">
        <f t="shared" si="27"/>
        <v>116991.00479658935</v>
      </c>
      <c r="M203" s="8">
        <f t="shared" si="28"/>
        <v>127914.90844220179</v>
      </c>
      <c r="N203" s="8">
        <f t="shared" si="29"/>
        <v>139858.81931884968</v>
      </c>
      <c r="O203" s="8">
        <f t="shared" si="30"/>
        <v>152917.97945585856</v>
      </c>
      <c r="Q203" s="6">
        <f>(O203/J203)^(1/Parameters!$C$7)-1</f>
        <v>8.865860626780564E-2</v>
      </c>
    </row>
    <row r="204" spans="2:17" x14ac:dyDescent="0.3">
      <c r="B204">
        <v>202</v>
      </c>
      <c r="C204" s="6">
        <f>Parameters!$C$5</f>
        <v>7.0000000000000007E-2</v>
      </c>
      <c r="D204" s="6">
        <f>_xlfn.NORM.INV(Numbers!B204,Parameters!$C$11,Parameters!$D$11)</f>
        <v>7.1599068559086654E-2</v>
      </c>
      <c r="E204" s="6">
        <f t="shared" si="31"/>
        <v>7.1599068559086654E-2</v>
      </c>
      <c r="F204" s="6">
        <f t="shared" si="31"/>
        <v>7.1599068559086654E-2</v>
      </c>
      <c r="G204" s="6">
        <f t="shared" si="31"/>
        <v>7.1599068559086654E-2</v>
      </c>
      <c r="I204">
        <v>202</v>
      </c>
      <c r="J204" s="7">
        <f>Parameters!$C$3</f>
        <v>100000</v>
      </c>
      <c r="K204" s="8">
        <f t="shared" si="26"/>
        <v>107000</v>
      </c>
      <c r="L204" s="8">
        <f t="shared" si="27"/>
        <v>114661.10033582227</v>
      </c>
      <c r="M204" s="8">
        <f t="shared" si="28"/>
        <v>122870.72831982712</v>
      </c>
      <c r="N204" s="8">
        <f t="shared" si="29"/>
        <v>131668.15802070333</v>
      </c>
      <c r="O204" s="8">
        <f t="shared" si="30"/>
        <v>141095.47549387632</v>
      </c>
      <c r="Q204" s="6">
        <f>(O204/J204)^(1/Parameters!$C$7)-1</f>
        <v>7.1279063782374363E-2</v>
      </c>
    </row>
    <row r="205" spans="2:17" x14ac:dyDescent="0.3">
      <c r="B205">
        <v>203</v>
      </c>
      <c r="C205" s="6">
        <f>Parameters!$C$5</f>
        <v>7.0000000000000007E-2</v>
      </c>
      <c r="D205" s="6">
        <f>_xlfn.NORM.INV(Numbers!B205,Parameters!$C$11,Parameters!$D$11)</f>
        <v>9.2555920383545001E-2</v>
      </c>
      <c r="E205" s="6">
        <f t="shared" si="31"/>
        <v>9.2555920383545001E-2</v>
      </c>
      <c r="F205" s="6">
        <f t="shared" si="31"/>
        <v>9.2555920383545001E-2</v>
      </c>
      <c r="G205" s="6">
        <f t="shared" si="31"/>
        <v>9.2555920383545001E-2</v>
      </c>
      <c r="I205">
        <v>203</v>
      </c>
      <c r="J205" s="7">
        <f>Parameters!$C$3</f>
        <v>100000</v>
      </c>
      <c r="K205" s="8">
        <f t="shared" si="26"/>
        <v>107000</v>
      </c>
      <c r="L205" s="8">
        <f t="shared" si="27"/>
        <v>116903.48348103932</v>
      </c>
      <c r="M205" s="8">
        <f t="shared" si="28"/>
        <v>127723.59299066948</v>
      </c>
      <c r="N205" s="8">
        <f t="shared" si="29"/>
        <v>139545.16769461421</v>
      </c>
      <c r="O205" s="8">
        <f t="shared" si="30"/>
        <v>152460.89912566537</v>
      </c>
      <c r="Q205" s="6">
        <f>(O205/J205)^(1/Parameters!$C$7)-1</f>
        <v>8.8007014541127804E-2</v>
      </c>
    </row>
    <row r="206" spans="2:17" x14ac:dyDescent="0.3">
      <c r="B206">
        <v>204</v>
      </c>
      <c r="C206" s="6">
        <f>Parameters!$C$5</f>
        <v>7.0000000000000007E-2</v>
      </c>
      <c r="D206" s="6">
        <f>_xlfn.NORM.INV(Numbers!B206,Parameters!$C$11,Parameters!$D$11)</f>
        <v>5.5250013009467552E-2</v>
      </c>
      <c r="E206" s="6">
        <f t="shared" si="31"/>
        <v>5.5250013009467552E-2</v>
      </c>
      <c r="F206" s="6">
        <f t="shared" si="31"/>
        <v>5.5250013009467552E-2</v>
      </c>
      <c r="G206" s="6">
        <f t="shared" si="31"/>
        <v>5.5250013009467552E-2</v>
      </c>
      <c r="I206">
        <v>204</v>
      </c>
      <c r="J206" s="7">
        <f>Parameters!$C$3</f>
        <v>100000</v>
      </c>
      <c r="K206" s="8">
        <f t="shared" si="26"/>
        <v>107000</v>
      </c>
      <c r="L206" s="8">
        <f t="shared" si="27"/>
        <v>112911.75139201303</v>
      </c>
      <c r="M206" s="8">
        <f t="shared" si="28"/>
        <v>119150.12712534351</v>
      </c>
      <c r="N206" s="8">
        <f t="shared" si="29"/>
        <v>125733.17319909846</v>
      </c>
      <c r="O206" s="8">
        <f t="shared" si="30"/>
        <v>132679.93265407029</v>
      </c>
      <c r="Q206" s="6">
        <f>(O206/J206)^(1/Parameters!$C$7)-1</f>
        <v>5.818365370229106E-2</v>
      </c>
    </row>
    <row r="207" spans="2:17" x14ac:dyDescent="0.3">
      <c r="B207">
        <v>205</v>
      </c>
      <c r="C207" s="6">
        <f>Parameters!$C$5</f>
        <v>7.0000000000000007E-2</v>
      </c>
      <c r="D207" s="6">
        <f>_xlfn.NORM.INV(Numbers!B207,Parameters!$C$11,Parameters!$D$11)</f>
        <v>8.2017299923448708E-2</v>
      </c>
      <c r="E207" s="6">
        <f t="shared" si="31"/>
        <v>8.2017299923448708E-2</v>
      </c>
      <c r="F207" s="6">
        <f t="shared" si="31"/>
        <v>8.2017299923448708E-2</v>
      </c>
      <c r="G207" s="6">
        <f t="shared" si="31"/>
        <v>8.2017299923448708E-2</v>
      </c>
      <c r="I207">
        <v>205</v>
      </c>
      <c r="J207" s="7">
        <f>Parameters!$C$3</f>
        <v>100000</v>
      </c>
      <c r="K207" s="8">
        <f t="shared" si="26"/>
        <v>107000</v>
      </c>
      <c r="L207" s="8">
        <f t="shared" si="27"/>
        <v>115775.85109180902</v>
      </c>
      <c r="M207" s="8">
        <f t="shared" si="28"/>
        <v>125271.47379469845</v>
      </c>
      <c r="N207" s="8">
        <f t="shared" si="29"/>
        <v>135545.90183277067</v>
      </c>
      <c r="O207" s="8">
        <f t="shared" si="30"/>
        <v>146663.01071678338</v>
      </c>
      <c r="Q207" s="6">
        <f>(O207/J207)^(1/Parameters!$C$7)-1</f>
        <v>7.960309072774896E-2</v>
      </c>
    </row>
    <row r="208" spans="2:17" x14ac:dyDescent="0.3">
      <c r="B208">
        <v>206</v>
      </c>
      <c r="C208" s="6">
        <f>Parameters!$C$5</f>
        <v>7.0000000000000007E-2</v>
      </c>
      <c r="D208" s="6">
        <f>_xlfn.NORM.INV(Numbers!B208,Parameters!$C$11,Parameters!$D$11)</f>
        <v>6.8930405184233379E-2</v>
      </c>
      <c r="E208" s="6">
        <f t="shared" si="31"/>
        <v>6.8930405184233379E-2</v>
      </c>
      <c r="F208" s="6">
        <f t="shared" si="31"/>
        <v>6.8930405184233379E-2</v>
      </c>
      <c r="G208" s="6">
        <f t="shared" si="31"/>
        <v>6.8930405184233379E-2</v>
      </c>
      <c r="I208">
        <v>206</v>
      </c>
      <c r="J208" s="7">
        <f>Parameters!$C$3</f>
        <v>100000</v>
      </c>
      <c r="K208" s="8">
        <f t="shared" si="26"/>
        <v>107000</v>
      </c>
      <c r="L208" s="8">
        <f t="shared" si="27"/>
        <v>114375.55335471297</v>
      </c>
      <c r="M208" s="8">
        <f t="shared" si="28"/>
        <v>122259.50659062425</v>
      </c>
      <c r="N208" s="8">
        <f t="shared" si="29"/>
        <v>130686.90391754045</v>
      </c>
      <c r="O208" s="8">
        <f t="shared" si="30"/>
        <v>139695.20515684949</v>
      </c>
      <c r="Q208" s="6">
        <f>(O208/J208)^(1/Parameters!$C$7)-1</f>
        <v>6.914423857798413E-2</v>
      </c>
    </row>
    <row r="209" spans="2:17" x14ac:dyDescent="0.3">
      <c r="B209">
        <v>207</v>
      </c>
      <c r="C209" s="6">
        <f>Parameters!$C$5</f>
        <v>7.0000000000000007E-2</v>
      </c>
      <c r="D209" s="6">
        <f>_xlfn.NORM.INV(Numbers!B209,Parameters!$C$11,Parameters!$D$11)</f>
        <v>8.9969977826834288E-2</v>
      </c>
      <c r="E209" s="6">
        <f t="shared" si="31"/>
        <v>8.9969977826834288E-2</v>
      </c>
      <c r="F209" s="6">
        <f t="shared" si="31"/>
        <v>8.9969977826834288E-2</v>
      </c>
      <c r="G209" s="6">
        <f t="shared" si="31"/>
        <v>8.9969977826834288E-2</v>
      </c>
      <c r="I209">
        <v>207</v>
      </c>
      <c r="J209" s="7">
        <f>Parameters!$C$3</f>
        <v>100000</v>
      </c>
      <c r="K209" s="8">
        <f t="shared" si="26"/>
        <v>107000</v>
      </c>
      <c r="L209" s="8">
        <f t="shared" si="27"/>
        <v>116626.78762747128</v>
      </c>
      <c r="M209" s="8">
        <f t="shared" si="28"/>
        <v>127119.69712432979</v>
      </c>
      <c r="N209" s="8">
        <f t="shared" si="29"/>
        <v>138556.65345595963</v>
      </c>
      <c r="O209" s="8">
        <f t="shared" si="30"/>
        <v>151022.5924951527</v>
      </c>
      <c r="Q209" s="6">
        <f>(O209/J209)^(1/Parameters!$C$7)-1</f>
        <v>8.5946385774858136E-2</v>
      </c>
    </row>
    <row r="210" spans="2:17" x14ac:dyDescent="0.3">
      <c r="B210">
        <v>208</v>
      </c>
      <c r="C210" s="6">
        <f>Parameters!$C$5</f>
        <v>7.0000000000000007E-2</v>
      </c>
      <c r="D210" s="6">
        <f>_xlfn.NORM.INV(Numbers!B210,Parameters!$C$11,Parameters!$D$11)</f>
        <v>9.1471320018372174E-2</v>
      </c>
      <c r="E210" s="6">
        <f t="shared" si="31"/>
        <v>9.1471320018372174E-2</v>
      </c>
      <c r="F210" s="6">
        <f t="shared" si="31"/>
        <v>9.1471320018372174E-2</v>
      </c>
      <c r="G210" s="6">
        <f t="shared" si="31"/>
        <v>9.1471320018372174E-2</v>
      </c>
      <c r="I210">
        <v>208</v>
      </c>
      <c r="J210" s="7">
        <f>Parameters!$C$3</f>
        <v>100000</v>
      </c>
      <c r="K210" s="8">
        <f t="shared" si="26"/>
        <v>107000</v>
      </c>
      <c r="L210" s="8">
        <f t="shared" si="27"/>
        <v>116787.43124196581</v>
      </c>
      <c r="M210" s="8">
        <f t="shared" si="28"/>
        <v>127470.13173922329</v>
      </c>
      <c r="N210" s="8">
        <f t="shared" si="29"/>
        <v>139129.99295232585</v>
      </c>
      <c r="O210" s="8">
        <f t="shared" si="30"/>
        <v>151856.39706182189</v>
      </c>
      <c r="Q210" s="6">
        <f>(O210/J210)^(1/Parameters!$C$7)-1</f>
        <v>8.7142861063346011E-2</v>
      </c>
    </row>
    <row r="211" spans="2:17" x14ac:dyDescent="0.3">
      <c r="B211">
        <v>209</v>
      </c>
      <c r="C211" s="6">
        <f>Parameters!$C$5</f>
        <v>7.0000000000000007E-2</v>
      </c>
      <c r="D211" s="6">
        <f>_xlfn.NORM.INV(Numbers!B211,Parameters!$C$11,Parameters!$D$11)</f>
        <v>8.9956112921483533E-2</v>
      </c>
      <c r="E211" s="6">
        <f t="shared" si="31"/>
        <v>8.9956112921483533E-2</v>
      </c>
      <c r="F211" s="6">
        <f t="shared" si="31"/>
        <v>8.9956112921483533E-2</v>
      </c>
      <c r="G211" s="6">
        <f t="shared" si="31"/>
        <v>8.9956112921483533E-2</v>
      </c>
      <c r="I211">
        <v>209</v>
      </c>
      <c r="J211" s="7">
        <f>Parameters!$C$3</f>
        <v>100000</v>
      </c>
      <c r="K211" s="8">
        <f t="shared" si="26"/>
        <v>107000</v>
      </c>
      <c r="L211" s="8">
        <f t="shared" si="27"/>
        <v>116625.30408259876</v>
      </c>
      <c r="M211" s="8">
        <f t="shared" si="28"/>
        <v>127116.46310615538</v>
      </c>
      <c r="N211" s="8">
        <f t="shared" si="29"/>
        <v>138551.36601551229</v>
      </c>
      <c r="O211" s="8">
        <f t="shared" si="30"/>
        <v>151014.90834222952</v>
      </c>
      <c r="Q211" s="6">
        <f>(O211/J211)^(1/Parameters!$C$7)-1</f>
        <v>8.5935334782031747E-2</v>
      </c>
    </row>
    <row r="212" spans="2:17" x14ac:dyDescent="0.3">
      <c r="B212">
        <v>210</v>
      </c>
      <c r="C212" s="6">
        <f>Parameters!$C$5</f>
        <v>7.0000000000000007E-2</v>
      </c>
      <c r="D212" s="6">
        <f>_xlfn.NORM.INV(Numbers!B212,Parameters!$C$11,Parameters!$D$11)</f>
        <v>7.717491148657328E-2</v>
      </c>
      <c r="E212" s="6">
        <f t="shared" si="31"/>
        <v>7.717491148657328E-2</v>
      </c>
      <c r="F212" s="6">
        <f t="shared" si="31"/>
        <v>7.717491148657328E-2</v>
      </c>
      <c r="G212" s="6">
        <f t="shared" si="31"/>
        <v>7.717491148657328E-2</v>
      </c>
      <c r="I212">
        <v>210</v>
      </c>
      <c r="J212" s="7">
        <f>Parameters!$C$3</f>
        <v>100000</v>
      </c>
      <c r="K212" s="8">
        <f t="shared" si="26"/>
        <v>107000</v>
      </c>
      <c r="L212" s="8">
        <f t="shared" si="27"/>
        <v>115257.71552906332</v>
      </c>
      <c r="M212" s="8">
        <f t="shared" si="28"/>
        <v>124152.71952316341</v>
      </c>
      <c r="N212" s="8">
        <f t="shared" si="29"/>
        <v>133734.19466318088</v>
      </c>
      <c r="O212" s="8">
        <f t="shared" si="30"/>
        <v>144055.11929904</v>
      </c>
      <c r="Q212" s="6">
        <f>(O212/J212)^(1/Parameters!$C$7)-1</f>
        <v>7.5736090551242086E-2</v>
      </c>
    </row>
    <row r="213" spans="2:17" x14ac:dyDescent="0.3">
      <c r="B213">
        <v>211</v>
      </c>
      <c r="C213" s="6">
        <f>Parameters!$C$5</f>
        <v>7.0000000000000007E-2</v>
      </c>
      <c r="D213" s="6">
        <f>_xlfn.NORM.INV(Numbers!B213,Parameters!$C$11,Parameters!$D$11)</f>
        <v>6.4303253953890471E-2</v>
      </c>
      <c r="E213" s="6">
        <f t="shared" si="31"/>
        <v>6.4303253953890471E-2</v>
      </c>
      <c r="F213" s="6">
        <f t="shared" si="31"/>
        <v>6.4303253953890471E-2</v>
      </c>
      <c r="G213" s="6">
        <f t="shared" si="31"/>
        <v>6.4303253953890471E-2</v>
      </c>
      <c r="I213">
        <v>211</v>
      </c>
      <c r="J213" s="7">
        <f>Parameters!$C$3</f>
        <v>100000</v>
      </c>
      <c r="K213" s="8">
        <f t="shared" si="26"/>
        <v>107000</v>
      </c>
      <c r="L213" s="8">
        <f t="shared" si="27"/>
        <v>113880.4481730663</v>
      </c>
      <c r="M213" s="8">
        <f t="shared" si="28"/>
        <v>121203.33155232185</v>
      </c>
      <c r="N213" s="8">
        <f t="shared" si="29"/>
        <v>128997.1001611884</v>
      </c>
      <c r="O213" s="8">
        <f t="shared" si="30"/>
        <v>137292.03345216875</v>
      </c>
      <c r="Q213" s="6">
        <f>(O213/J213)^(1/Parameters!$C$7)-1</f>
        <v>6.5440171594431051E-2</v>
      </c>
    </row>
    <row r="214" spans="2:17" x14ac:dyDescent="0.3">
      <c r="B214">
        <v>212</v>
      </c>
      <c r="C214" s="6">
        <f>Parameters!$C$5</f>
        <v>7.0000000000000007E-2</v>
      </c>
      <c r="D214" s="6">
        <f>_xlfn.NORM.INV(Numbers!B214,Parameters!$C$11,Parameters!$D$11)</f>
        <v>7.7995660355100319E-2</v>
      </c>
      <c r="E214" s="6">
        <f t="shared" si="31"/>
        <v>7.7995660355100319E-2</v>
      </c>
      <c r="F214" s="6">
        <f t="shared" si="31"/>
        <v>7.7995660355100319E-2</v>
      </c>
      <c r="G214" s="6">
        <f t="shared" si="31"/>
        <v>7.7995660355100319E-2</v>
      </c>
      <c r="I214">
        <v>212</v>
      </c>
      <c r="J214" s="7">
        <f>Parameters!$C$3</f>
        <v>100000</v>
      </c>
      <c r="K214" s="8">
        <f t="shared" si="26"/>
        <v>107000</v>
      </c>
      <c r="L214" s="8">
        <f t="shared" si="27"/>
        <v>115345.53565799574</v>
      </c>
      <c r="M214" s="8">
        <f t="shared" si="28"/>
        <v>124341.9868806539</v>
      </c>
      <c r="N214" s="8">
        <f t="shared" si="29"/>
        <v>134040.12225727574</v>
      </c>
      <c r="O214" s="8">
        <f t="shared" si="30"/>
        <v>144494.67010681034</v>
      </c>
      <c r="Q214" s="6">
        <f>(O214/J214)^(1/Parameters!$C$7)-1</f>
        <v>7.6391762655999118E-2</v>
      </c>
    </row>
    <row r="215" spans="2:17" x14ac:dyDescent="0.3">
      <c r="B215">
        <v>213</v>
      </c>
      <c r="C215" s="6">
        <f>Parameters!$C$5</f>
        <v>7.0000000000000007E-2</v>
      </c>
      <c r="D215" s="6">
        <f>_xlfn.NORM.INV(Numbers!B215,Parameters!$C$11,Parameters!$D$11)</f>
        <v>8.6682408316297616E-2</v>
      </c>
      <c r="E215" s="6">
        <f t="shared" si="31"/>
        <v>8.6682408316297616E-2</v>
      </c>
      <c r="F215" s="6">
        <f t="shared" si="31"/>
        <v>8.6682408316297616E-2</v>
      </c>
      <c r="G215" s="6">
        <f t="shared" si="31"/>
        <v>8.6682408316297616E-2</v>
      </c>
      <c r="I215">
        <v>213</v>
      </c>
      <c r="J215" s="7">
        <f>Parameters!$C$3</f>
        <v>100000</v>
      </c>
      <c r="K215" s="8">
        <f t="shared" si="26"/>
        <v>107000</v>
      </c>
      <c r="L215" s="8">
        <f t="shared" si="27"/>
        <v>116275.01768984384</v>
      </c>
      <c r="M215" s="8">
        <f t="shared" si="28"/>
        <v>126354.0162502196</v>
      </c>
      <c r="N215" s="8">
        <f t="shared" si="29"/>
        <v>137306.68667922524</v>
      </c>
      <c r="O215" s="8">
        <f t="shared" si="30"/>
        <v>149208.76095851179</v>
      </c>
      <c r="Q215" s="6">
        <f>(O215/J215)^(1/Parameters!$C$7)-1</f>
        <v>8.3325247634565169E-2</v>
      </c>
    </row>
    <row r="216" spans="2:17" x14ac:dyDescent="0.3">
      <c r="B216">
        <v>214</v>
      </c>
      <c r="C216" s="6">
        <f>Parameters!$C$5</f>
        <v>7.0000000000000007E-2</v>
      </c>
      <c r="D216" s="6">
        <f>_xlfn.NORM.INV(Numbers!B216,Parameters!$C$11,Parameters!$D$11)</f>
        <v>7.2901032252712383E-2</v>
      </c>
      <c r="E216" s="6">
        <f t="shared" si="31"/>
        <v>7.2901032252712383E-2</v>
      </c>
      <c r="F216" s="6">
        <f t="shared" si="31"/>
        <v>7.2901032252712383E-2</v>
      </c>
      <c r="G216" s="6">
        <f t="shared" si="31"/>
        <v>7.2901032252712383E-2</v>
      </c>
      <c r="I216">
        <v>214</v>
      </c>
      <c r="J216" s="7">
        <f>Parameters!$C$3</f>
        <v>100000</v>
      </c>
      <c r="K216" s="8">
        <f t="shared" si="26"/>
        <v>107000</v>
      </c>
      <c r="L216" s="8">
        <f t="shared" si="27"/>
        <v>114800.41045104022</v>
      </c>
      <c r="M216" s="8">
        <f t="shared" si="28"/>
        <v>123169.47887595613</v>
      </c>
      <c r="N216" s="8">
        <f t="shared" si="29"/>
        <v>132148.661028042</v>
      </c>
      <c r="O216" s="8">
        <f t="shared" si="30"/>
        <v>141782.43482780005</v>
      </c>
      <c r="Q216" s="6">
        <f>(O216/J216)^(1/Parameters!$C$7)-1</f>
        <v>7.2320197250798302E-2</v>
      </c>
    </row>
    <row r="217" spans="2:17" x14ac:dyDescent="0.3">
      <c r="B217">
        <v>215</v>
      </c>
      <c r="C217" s="6">
        <f>Parameters!$C$5</f>
        <v>7.0000000000000007E-2</v>
      </c>
      <c r="D217" s="6">
        <f>_xlfn.NORM.INV(Numbers!B217,Parameters!$C$11,Parameters!$D$11)</f>
        <v>7.9618599007172275E-2</v>
      </c>
      <c r="E217" s="6">
        <f t="shared" si="31"/>
        <v>7.9618599007172275E-2</v>
      </c>
      <c r="F217" s="6">
        <f t="shared" si="31"/>
        <v>7.9618599007172275E-2</v>
      </c>
      <c r="G217" s="6">
        <f t="shared" si="31"/>
        <v>7.9618599007172275E-2</v>
      </c>
      <c r="I217">
        <v>215</v>
      </c>
      <c r="J217" s="7">
        <f>Parameters!$C$3</f>
        <v>100000</v>
      </c>
      <c r="K217" s="8">
        <f t="shared" si="26"/>
        <v>107000</v>
      </c>
      <c r="L217" s="8">
        <f t="shared" si="27"/>
        <v>115519.19009376744</v>
      </c>
      <c r="M217" s="8">
        <f t="shared" si="28"/>
        <v>124716.66616747642</v>
      </c>
      <c r="N217" s="8">
        <f t="shared" si="29"/>
        <v>134646.4324005761</v>
      </c>
      <c r="O217" s="8">
        <f t="shared" si="30"/>
        <v>145366.7927096239</v>
      </c>
      <c r="Q217" s="6">
        <f>(O217/J217)^(1/Parameters!$C$7)-1</f>
        <v>7.7687986763590455E-2</v>
      </c>
    </row>
    <row r="218" spans="2:17" x14ac:dyDescent="0.3">
      <c r="B218">
        <v>216</v>
      </c>
      <c r="C218" s="6">
        <f>Parameters!$C$5</f>
        <v>7.0000000000000007E-2</v>
      </c>
      <c r="D218" s="6">
        <f>_xlfn.NORM.INV(Numbers!B218,Parameters!$C$11,Parameters!$D$11)</f>
        <v>8.5559330011913126E-2</v>
      </c>
      <c r="E218" s="6">
        <f t="shared" si="31"/>
        <v>8.5559330011913126E-2</v>
      </c>
      <c r="F218" s="6">
        <f t="shared" si="31"/>
        <v>8.5559330011913126E-2</v>
      </c>
      <c r="G218" s="6">
        <f t="shared" si="31"/>
        <v>8.5559330011913126E-2</v>
      </c>
      <c r="I218">
        <v>216</v>
      </c>
      <c r="J218" s="7">
        <f>Parameters!$C$3</f>
        <v>100000</v>
      </c>
      <c r="K218" s="8">
        <f t="shared" si="26"/>
        <v>107000</v>
      </c>
      <c r="L218" s="8">
        <f t="shared" si="27"/>
        <v>116154.84831127471</v>
      </c>
      <c r="M218" s="8">
        <f t="shared" si="28"/>
        <v>126092.97931042276</v>
      </c>
      <c r="N218" s="8">
        <f t="shared" si="29"/>
        <v>136881.41013942854</v>
      </c>
      <c r="O218" s="8">
        <f t="shared" si="30"/>
        <v>148592.89188204394</v>
      </c>
      <c r="Q218" s="6">
        <f>(O218/J218)^(1/Parameters!$C$7)-1</f>
        <v>8.2429468064944222E-2</v>
      </c>
    </row>
    <row r="219" spans="2:17" x14ac:dyDescent="0.3">
      <c r="B219">
        <v>217</v>
      </c>
      <c r="C219" s="6">
        <f>Parameters!$C$5</f>
        <v>7.0000000000000007E-2</v>
      </c>
      <c r="D219" s="6">
        <f>_xlfn.NORM.INV(Numbers!B219,Parameters!$C$11,Parameters!$D$11)</f>
        <v>7.8333237791604837E-2</v>
      </c>
      <c r="E219" s="6">
        <f t="shared" si="31"/>
        <v>7.8333237791604837E-2</v>
      </c>
      <c r="F219" s="6">
        <f t="shared" si="31"/>
        <v>7.8333237791604837E-2</v>
      </c>
      <c r="G219" s="6">
        <f t="shared" si="31"/>
        <v>7.8333237791604837E-2</v>
      </c>
      <c r="I219">
        <v>217</v>
      </c>
      <c r="J219" s="7">
        <f>Parameters!$C$3</f>
        <v>100000</v>
      </c>
      <c r="K219" s="8">
        <f t="shared" si="26"/>
        <v>107000</v>
      </c>
      <c r="L219" s="8">
        <f t="shared" si="27"/>
        <v>115381.65644370172</v>
      </c>
      <c r="M219" s="8">
        <f t="shared" si="28"/>
        <v>124419.87517469547</v>
      </c>
      <c r="N219" s="8">
        <f t="shared" si="29"/>
        <v>134166.08684275669</v>
      </c>
      <c r="O219" s="8">
        <f t="shared" si="30"/>
        <v>144675.75082697946</v>
      </c>
      <c r="Q219" s="6">
        <f>(O219/J219)^(1/Parameters!$C$7)-1</f>
        <v>7.6661414349639578E-2</v>
      </c>
    </row>
    <row r="220" spans="2:17" x14ac:dyDescent="0.3">
      <c r="B220">
        <v>218</v>
      </c>
      <c r="C220" s="6">
        <f>Parameters!$C$5</f>
        <v>7.0000000000000007E-2</v>
      </c>
      <c r="D220" s="6">
        <f>_xlfn.NORM.INV(Numbers!B220,Parameters!$C$11,Parameters!$D$11)</f>
        <v>9.1136151625822795E-2</v>
      </c>
      <c r="E220" s="6">
        <f t="shared" si="31"/>
        <v>9.1136151625822795E-2</v>
      </c>
      <c r="F220" s="6">
        <f t="shared" si="31"/>
        <v>9.1136151625822795E-2</v>
      </c>
      <c r="G220" s="6">
        <f t="shared" si="31"/>
        <v>9.1136151625822795E-2</v>
      </c>
      <c r="I220">
        <v>218</v>
      </c>
      <c r="J220" s="7">
        <f>Parameters!$C$3</f>
        <v>100000</v>
      </c>
      <c r="K220" s="8">
        <f t="shared" si="26"/>
        <v>107000</v>
      </c>
      <c r="L220" s="8">
        <f t="shared" si="27"/>
        <v>116751.56822396306</v>
      </c>
      <c r="M220" s="8">
        <f t="shared" si="28"/>
        <v>127391.85684817476</v>
      </c>
      <c r="N220" s="8">
        <f t="shared" si="29"/>
        <v>139001.86042978516</v>
      </c>
      <c r="O220" s="8">
        <f t="shared" si="30"/>
        <v>151669.95505818553</v>
      </c>
      <c r="Q220" s="6">
        <f>(O220/J220)^(1/Parameters!$C$7)-1</f>
        <v>8.6875781491659199E-2</v>
      </c>
    </row>
    <row r="221" spans="2:17" x14ac:dyDescent="0.3">
      <c r="B221">
        <v>219</v>
      </c>
      <c r="C221" s="6">
        <f>Parameters!$C$5</f>
        <v>7.0000000000000007E-2</v>
      </c>
      <c r="D221" s="6">
        <f>_xlfn.NORM.INV(Numbers!B221,Parameters!$C$11,Parameters!$D$11)</f>
        <v>8.5532082302339066E-2</v>
      </c>
      <c r="E221" s="6">
        <f t="shared" si="31"/>
        <v>8.5532082302339066E-2</v>
      </c>
      <c r="F221" s="6">
        <f t="shared" si="31"/>
        <v>8.5532082302339066E-2</v>
      </c>
      <c r="G221" s="6">
        <f t="shared" si="31"/>
        <v>8.5532082302339066E-2</v>
      </c>
      <c r="I221">
        <v>219</v>
      </c>
      <c r="J221" s="7">
        <f>Parameters!$C$3</f>
        <v>100000</v>
      </c>
      <c r="K221" s="8">
        <f t="shared" si="26"/>
        <v>107000</v>
      </c>
      <c r="L221" s="8">
        <f t="shared" si="27"/>
        <v>116151.93280635029</v>
      </c>
      <c r="M221" s="8">
        <f t="shared" si="28"/>
        <v>126086.6494827188</v>
      </c>
      <c r="N221" s="8">
        <f t="shared" si="29"/>
        <v>136871.1031635009</v>
      </c>
      <c r="O221" s="8">
        <f t="shared" si="30"/>
        <v>148577.9736240934</v>
      </c>
      <c r="Q221" s="6">
        <f>(O221/J221)^(1/Parameters!$C$7)-1</f>
        <v>8.2407732690749302E-2</v>
      </c>
    </row>
    <row r="222" spans="2:17" x14ac:dyDescent="0.3">
      <c r="B222">
        <v>220</v>
      </c>
      <c r="C222" s="6">
        <f>Parameters!$C$5</f>
        <v>7.0000000000000007E-2</v>
      </c>
      <c r="D222" s="6">
        <f>_xlfn.NORM.INV(Numbers!B222,Parameters!$C$11,Parameters!$D$11)</f>
        <v>9.020490313515625E-2</v>
      </c>
      <c r="E222" s="6">
        <f t="shared" si="31"/>
        <v>9.020490313515625E-2</v>
      </c>
      <c r="F222" s="6">
        <f t="shared" si="31"/>
        <v>9.020490313515625E-2</v>
      </c>
      <c r="G222" s="6">
        <f t="shared" si="31"/>
        <v>9.020490313515625E-2</v>
      </c>
      <c r="I222">
        <v>220</v>
      </c>
      <c r="J222" s="7">
        <f>Parameters!$C$3</f>
        <v>100000</v>
      </c>
      <c r="K222" s="8">
        <f t="shared" si="26"/>
        <v>107000</v>
      </c>
      <c r="L222" s="8">
        <f t="shared" si="27"/>
        <v>116651.92463546171</v>
      </c>
      <c r="M222" s="8">
        <f t="shared" si="28"/>
        <v>127174.50019773307</v>
      </c>
      <c r="N222" s="8">
        <f t="shared" si="29"/>
        <v>138646.26366933147</v>
      </c>
      <c r="O222" s="8">
        <f t="shared" si="30"/>
        <v>151152.83645367483</v>
      </c>
      <c r="Q222" s="6">
        <f>(O222/J222)^(1/Parameters!$C$7)-1</f>
        <v>8.6133628210188329E-2</v>
      </c>
    </row>
    <row r="223" spans="2:17" x14ac:dyDescent="0.3">
      <c r="B223">
        <v>221</v>
      </c>
      <c r="C223" s="6">
        <f>Parameters!$C$5</f>
        <v>7.0000000000000007E-2</v>
      </c>
      <c r="D223" s="6">
        <f>_xlfn.NORM.INV(Numbers!B223,Parameters!$C$11,Parameters!$D$11)</f>
        <v>8.8471856713904493E-2</v>
      </c>
      <c r="E223" s="6">
        <f t="shared" ref="E223:G242" si="32">$D223</f>
        <v>8.8471856713904493E-2</v>
      </c>
      <c r="F223" s="6">
        <f t="shared" si="32"/>
        <v>8.8471856713904493E-2</v>
      </c>
      <c r="G223" s="6">
        <f t="shared" si="32"/>
        <v>8.8471856713904493E-2</v>
      </c>
      <c r="I223">
        <v>221</v>
      </c>
      <c r="J223" s="7">
        <f>Parameters!$C$3</f>
        <v>100000</v>
      </c>
      <c r="K223" s="8">
        <f t="shared" si="26"/>
        <v>107000</v>
      </c>
      <c r="L223" s="8">
        <f t="shared" si="27"/>
        <v>116466.48866838777</v>
      </c>
      <c r="M223" s="8">
        <f t="shared" si="28"/>
        <v>126770.49516582895</v>
      </c>
      <c r="N223" s="8">
        <f t="shared" si="29"/>
        <v>137986.11624969088</v>
      </c>
      <c r="O223" s="8">
        <f t="shared" si="30"/>
        <v>150194.00415504171</v>
      </c>
      <c r="Q223" s="6">
        <f>(O223/J223)^(1/Parameters!$C$7)-1</f>
        <v>8.4752148889546408E-2</v>
      </c>
    </row>
    <row r="224" spans="2:17" x14ac:dyDescent="0.3">
      <c r="B224">
        <v>222</v>
      </c>
      <c r="C224" s="6">
        <f>Parameters!$C$5</f>
        <v>7.0000000000000007E-2</v>
      </c>
      <c r="D224" s="6">
        <f>_xlfn.NORM.INV(Numbers!B224,Parameters!$C$11,Parameters!$D$11)</f>
        <v>9.877289223142724E-2</v>
      </c>
      <c r="E224" s="6">
        <f t="shared" si="32"/>
        <v>9.877289223142724E-2</v>
      </c>
      <c r="F224" s="6">
        <f t="shared" si="32"/>
        <v>9.877289223142724E-2</v>
      </c>
      <c r="G224" s="6">
        <f t="shared" si="32"/>
        <v>9.877289223142724E-2</v>
      </c>
      <c r="I224">
        <v>222</v>
      </c>
      <c r="J224" s="7">
        <f>Parameters!$C$3</f>
        <v>100000</v>
      </c>
      <c r="K224" s="8">
        <f t="shared" si="26"/>
        <v>107000</v>
      </c>
      <c r="L224" s="8">
        <f t="shared" si="27"/>
        <v>117568.69946876272</v>
      </c>
      <c r="M224" s="8">
        <f t="shared" si="28"/>
        <v>129181.29995117987</v>
      </c>
      <c r="N224" s="8">
        <f t="shared" si="29"/>
        <v>141940.91056957343</v>
      </c>
      <c r="O224" s="8">
        <f t="shared" si="30"/>
        <v>155960.82483249257</v>
      </c>
      <c r="Q224" s="6">
        <f>(O224/J224)^(1/Parameters!$C$7)-1</f>
        <v>9.2957072368294869E-2</v>
      </c>
    </row>
    <row r="225" spans="2:17" x14ac:dyDescent="0.3">
      <c r="B225">
        <v>223</v>
      </c>
      <c r="C225" s="6">
        <f>Parameters!$C$5</f>
        <v>7.0000000000000007E-2</v>
      </c>
      <c r="D225" s="6">
        <f>_xlfn.NORM.INV(Numbers!B225,Parameters!$C$11,Parameters!$D$11)</f>
        <v>9.3469646816772931E-2</v>
      </c>
      <c r="E225" s="6">
        <f t="shared" si="32"/>
        <v>9.3469646816772931E-2</v>
      </c>
      <c r="F225" s="6">
        <f t="shared" si="32"/>
        <v>9.3469646816772931E-2</v>
      </c>
      <c r="G225" s="6">
        <f t="shared" si="32"/>
        <v>9.3469646816772931E-2</v>
      </c>
      <c r="I225">
        <v>223</v>
      </c>
      <c r="J225" s="7">
        <f>Parameters!$C$3</f>
        <v>100000</v>
      </c>
      <c r="K225" s="8">
        <f t="shared" si="26"/>
        <v>107000</v>
      </c>
      <c r="L225" s="8">
        <f t="shared" si="27"/>
        <v>117001.25220939469</v>
      </c>
      <c r="M225" s="8">
        <f t="shared" si="28"/>
        <v>127937.31793052697</v>
      </c>
      <c r="N225" s="8">
        <f t="shared" si="29"/>
        <v>139895.5738521785</v>
      </c>
      <c r="O225" s="8">
        <f t="shared" si="30"/>
        <v>152971.56373137137</v>
      </c>
      <c r="Q225" s="6">
        <f>(O225/J225)^(1/Parameters!$C$7)-1</f>
        <v>8.8734891356211598E-2</v>
      </c>
    </row>
    <row r="226" spans="2:17" x14ac:dyDescent="0.3">
      <c r="B226">
        <v>224</v>
      </c>
      <c r="C226" s="6">
        <f>Parameters!$C$5</f>
        <v>7.0000000000000007E-2</v>
      </c>
      <c r="D226" s="6">
        <f>_xlfn.NORM.INV(Numbers!B226,Parameters!$C$11,Parameters!$D$11)</f>
        <v>8.6756157669180878E-2</v>
      </c>
      <c r="E226" s="6">
        <f t="shared" si="32"/>
        <v>8.6756157669180878E-2</v>
      </c>
      <c r="F226" s="6">
        <f t="shared" si="32"/>
        <v>8.6756157669180878E-2</v>
      </c>
      <c r="G226" s="6">
        <f t="shared" si="32"/>
        <v>8.6756157669180878E-2</v>
      </c>
      <c r="I226">
        <v>224</v>
      </c>
      <c r="J226" s="7">
        <f>Parameters!$C$3</f>
        <v>100000</v>
      </c>
      <c r="K226" s="8">
        <f t="shared" si="26"/>
        <v>107000</v>
      </c>
      <c r="L226" s="8">
        <f t="shared" si="27"/>
        <v>116282.90887060235</v>
      </c>
      <c r="M226" s="8">
        <f t="shared" si="28"/>
        <v>126371.16724681131</v>
      </c>
      <c r="N226" s="8">
        <f t="shared" si="29"/>
        <v>137334.64415731409</v>
      </c>
      <c r="O226" s="8">
        <f t="shared" si="30"/>
        <v>149249.27019926687</v>
      </c>
      <c r="Q226" s="6">
        <f>(O226/J226)^(1/Parameters!$C$7)-1</f>
        <v>8.338406444666191E-2</v>
      </c>
    </row>
    <row r="227" spans="2:17" x14ac:dyDescent="0.3">
      <c r="B227">
        <v>225</v>
      </c>
      <c r="C227" s="6">
        <f>Parameters!$C$5</f>
        <v>7.0000000000000007E-2</v>
      </c>
      <c r="D227" s="6">
        <f>_xlfn.NORM.INV(Numbers!B227,Parameters!$C$11,Parameters!$D$11)</f>
        <v>7.2656825211386264E-2</v>
      </c>
      <c r="E227" s="6">
        <f t="shared" si="32"/>
        <v>7.2656825211386264E-2</v>
      </c>
      <c r="F227" s="6">
        <f t="shared" si="32"/>
        <v>7.2656825211386264E-2</v>
      </c>
      <c r="G227" s="6">
        <f t="shared" si="32"/>
        <v>7.2656825211386264E-2</v>
      </c>
      <c r="I227">
        <v>225</v>
      </c>
      <c r="J227" s="7">
        <f>Parameters!$C$3</f>
        <v>100000</v>
      </c>
      <c r="K227" s="8">
        <f t="shared" si="26"/>
        <v>107000</v>
      </c>
      <c r="L227" s="8">
        <f t="shared" si="27"/>
        <v>114774.28029761832</v>
      </c>
      <c r="M227" s="8">
        <f t="shared" si="28"/>
        <v>123113.41511996501</v>
      </c>
      <c r="N227" s="8">
        <f t="shared" si="29"/>
        <v>132058.44500351313</v>
      </c>
      <c r="O227" s="8">
        <f t="shared" si="30"/>
        <v>141653.39235982083</v>
      </c>
      <c r="Q227" s="6">
        <f>(O227/J227)^(1/Parameters!$C$7)-1</f>
        <v>7.2124932937781772E-2</v>
      </c>
    </row>
    <row r="228" spans="2:17" x14ac:dyDescent="0.3">
      <c r="B228">
        <v>226</v>
      </c>
      <c r="C228" s="6">
        <f>Parameters!$C$5</f>
        <v>7.0000000000000007E-2</v>
      </c>
      <c r="D228" s="6">
        <f>_xlfn.NORM.INV(Numbers!B228,Parameters!$C$11,Parameters!$D$11)</f>
        <v>7.7562726968503373E-2</v>
      </c>
      <c r="E228" s="6">
        <f t="shared" si="32"/>
        <v>7.7562726968503373E-2</v>
      </c>
      <c r="F228" s="6">
        <f t="shared" si="32"/>
        <v>7.7562726968503373E-2</v>
      </c>
      <c r="G228" s="6">
        <f t="shared" si="32"/>
        <v>7.7562726968503373E-2</v>
      </c>
      <c r="I228">
        <v>226</v>
      </c>
      <c r="J228" s="7">
        <f>Parameters!$C$3</f>
        <v>100000</v>
      </c>
      <c r="K228" s="8">
        <f t="shared" si="26"/>
        <v>107000</v>
      </c>
      <c r="L228" s="8">
        <f t="shared" si="27"/>
        <v>115299.21178562986</v>
      </c>
      <c r="M228" s="8">
        <f t="shared" si="28"/>
        <v>124242.13306904231</v>
      </c>
      <c r="N228" s="8">
        <f t="shared" si="29"/>
        <v>133878.6917142609</v>
      </c>
      <c r="O228" s="8">
        <f t="shared" si="30"/>
        <v>144262.68812659456</v>
      </c>
      <c r="Q228" s="6">
        <f>(O228/J228)^(1/Parameters!$C$7)-1</f>
        <v>7.6045917368117166E-2</v>
      </c>
    </row>
    <row r="229" spans="2:17" x14ac:dyDescent="0.3">
      <c r="B229">
        <v>227</v>
      </c>
      <c r="C229" s="6">
        <f>Parameters!$C$5</f>
        <v>7.0000000000000007E-2</v>
      </c>
      <c r="D229" s="6">
        <f>_xlfn.NORM.INV(Numbers!B229,Parameters!$C$11,Parameters!$D$11)</f>
        <v>8.1524075512241514E-2</v>
      </c>
      <c r="E229" s="6">
        <f t="shared" si="32"/>
        <v>8.1524075512241514E-2</v>
      </c>
      <c r="F229" s="6">
        <f t="shared" si="32"/>
        <v>8.1524075512241514E-2</v>
      </c>
      <c r="G229" s="6">
        <f t="shared" si="32"/>
        <v>8.1524075512241514E-2</v>
      </c>
      <c r="I229">
        <v>227</v>
      </c>
      <c r="J229" s="7">
        <f>Parameters!$C$3</f>
        <v>100000</v>
      </c>
      <c r="K229" s="8">
        <f t="shared" si="26"/>
        <v>107000</v>
      </c>
      <c r="L229" s="8">
        <f t="shared" si="27"/>
        <v>115723.07607980983</v>
      </c>
      <c r="M229" s="8">
        <f t="shared" si="28"/>
        <v>125157.29287264912</v>
      </c>
      <c r="N229" s="8">
        <f t="shared" si="29"/>
        <v>135360.6254677067</v>
      </c>
      <c r="O229" s="8">
        <f t="shared" si="30"/>
        <v>146395.77531972027</v>
      </c>
      <c r="Q229" s="6">
        <f>(O229/J229)^(1/Parameters!$C$7)-1</f>
        <v>7.9209373639506975E-2</v>
      </c>
    </row>
    <row r="230" spans="2:17" x14ac:dyDescent="0.3">
      <c r="B230">
        <v>228</v>
      </c>
      <c r="C230" s="6">
        <f>Parameters!$C$5</f>
        <v>7.0000000000000007E-2</v>
      </c>
      <c r="D230" s="6">
        <f>_xlfn.NORM.INV(Numbers!B230,Parameters!$C$11,Parameters!$D$11)</f>
        <v>9.1172499238325669E-2</v>
      </c>
      <c r="E230" s="6">
        <f t="shared" si="32"/>
        <v>9.1172499238325669E-2</v>
      </c>
      <c r="F230" s="6">
        <f t="shared" si="32"/>
        <v>9.1172499238325669E-2</v>
      </c>
      <c r="G230" s="6">
        <f t="shared" si="32"/>
        <v>9.1172499238325669E-2</v>
      </c>
      <c r="I230">
        <v>228</v>
      </c>
      <c r="J230" s="7">
        <f>Parameters!$C$3</f>
        <v>100000</v>
      </c>
      <c r="K230" s="8">
        <f t="shared" si="26"/>
        <v>107000</v>
      </c>
      <c r="L230" s="8">
        <f t="shared" si="27"/>
        <v>116755.45741850084</v>
      </c>
      <c r="M230" s="8">
        <f t="shared" si="28"/>
        <v>127400.34427105947</v>
      </c>
      <c r="N230" s="8">
        <f t="shared" si="29"/>
        <v>139015.75206207504</v>
      </c>
      <c r="O230" s="8">
        <f t="shared" si="30"/>
        <v>151690.16561106985</v>
      </c>
      <c r="Q230" s="6">
        <f>(O230/J230)^(1/Parameters!$C$7)-1</f>
        <v>8.6904745949000661E-2</v>
      </c>
    </row>
    <row r="231" spans="2:17" x14ac:dyDescent="0.3">
      <c r="B231">
        <v>229</v>
      </c>
      <c r="C231" s="6">
        <f>Parameters!$C$5</f>
        <v>7.0000000000000007E-2</v>
      </c>
      <c r="D231" s="6">
        <f>_xlfn.NORM.INV(Numbers!B231,Parameters!$C$11,Parameters!$D$11)</f>
        <v>6.9301603687937294E-2</v>
      </c>
      <c r="E231" s="6">
        <f t="shared" si="32"/>
        <v>6.9301603687937294E-2</v>
      </c>
      <c r="F231" s="6">
        <f t="shared" si="32"/>
        <v>6.9301603687937294E-2</v>
      </c>
      <c r="G231" s="6">
        <f t="shared" si="32"/>
        <v>6.9301603687937294E-2</v>
      </c>
      <c r="I231">
        <v>229</v>
      </c>
      <c r="J231" s="7">
        <f>Parameters!$C$3</f>
        <v>100000</v>
      </c>
      <c r="K231" s="8">
        <f t="shared" si="26"/>
        <v>107000</v>
      </c>
      <c r="L231" s="8">
        <f t="shared" si="27"/>
        <v>114415.27159460928</v>
      </c>
      <c r="M231" s="8">
        <f t="shared" si="28"/>
        <v>122344.43340250659</v>
      </c>
      <c r="N231" s="8">
        <f t="shared" si="29"/>
        <v>130823.09883959233</v>
      </c>
      <c r="O231" s="8">
        <f t="shared" si="30"/>
        <v>139889.34938860161</v>
      </c>
      <c r="Q231" s="6">
        <f>(O231/J231)^(1/Parameters!$C$7)-1</f>
        <v>6.9441246472981666E-2</v>
      </c>
    </row>
    <row r="232" spans="2:17" x14ac:dyDescent="0.3">
      <c r="B232">
        <v>230</v>
      </c>
      <c r="C232" s="6">
        <f>Parameters!$C$5</f>
        <v>7.0000000000000007E-2</v>
      </c>
      <c r="D232" s="6">
        <f>_xlfn.NORM.INV(Numbers!B232,Parameters!$C$11,Parameters!$D$11)</f>
        <v>5.6295336010662209E-2</v>
      </c>
      <c r="E232" s="6">
        <f t="shared" si="32"/>
        <v>5.6295336010662209E-2</v>
      </c>
      <c r="F232" s="6">
        <f t="shared" si="32"/>
        <v>5.6295336010662209E-2</v>
      </c>
      <c r="G232" s="6">
        <f t="shared" si="32"/>
        <v>5.6295336010662209E-2</v>
      </c>
      <c r="I232">
        <v>230</v>
      </c>
      <c r="J232" s="7">
        <f>Parameters!$C$3</f>
        <v>100000</v>
      </c>
      <c r="K232" s="8">
        <f t="shared" si="26"/>
        <v>107000</v>
      </c>
      <c r="L232" s="8">
        <f t="shared" si="27"/>
        <v>113023.60095314085</v>
      </c>
      <c r="M232" s="8">
        <f t="shared" si="28"/>
        <v>119386.30254593291</v>
      </c>
      <c r="N232" s="8">
        <f t="shared" si="29"/>
        <v>126107.19456282677</v>
      </c>
      <c r="O232" s="8">
        <f t="shared" si="30"/>
        <v>133206.44145410304</v>
      </c>
      <c r="Q232" s="6">
        <f>(O232/J232)^(1/Parameters!$C$7)-1</f>
        <v>5.9022153901233887E-2</v>
      </c>
    </row>
    <row r="233" spans="2:17" x14ac:dyDescent="0.3">
      <c r="B233">
        <v>231</v>
      </c>
      <c r="C233" s="6">
        <f>Parameters!$C$5</f>
        <v>7.0000000000000007E-2</v>
      </c>
      <c r="D233" s="6">
        <f>_xlfn.NORM.INV(Numbers!B233,Parameters!$C$11,Parameters!$D$11)</f>
        <v>6.6367516631118742E-2</v>
      </c>
      <c r="E233" s="6">
        <f t="shared" si="32"/>
        <v>6.6367516631118742E-2</v>
      </c>
      <c r="F233" s="6">
        <f t="shared" si="32"/>
        <v>6.6367516631118742E-2</v>
      </c>
      <c r="G233" s="6">
        <f t="shared" si="32"/>
        <v>6.6367516631118742E-2</v>
      </c>
      <c r="I233">
        <v>231</v>
      </c>
      <c r="J233" s="7">
        <f>Parameters!$C$3</f>
        <v>100000</v>
      </c>
      <c r="K233" s="8">
        <f t="shared" si="26"/>
        <v>107000</v>
      </c>
      <c r="L233" s="8">
        <f t="shared" si="27"/>
        <v>114101.32427952971</v>
      </c>
      <c r="M233" s="8">
        <f t="shared" si="28"/>
        <v>121673.94581628409</v>
      </c>
      <c r="N233" s="8">
        <f t="shared" si="29"/>
        <v>129749.14343882017</v>
      </c>
      <c r="O233" s="8">
        <f t="shared" si="30"/>
        <v>138360.2718738695</v>
      </c>
      <c r="Q233" s="6">
        <f>(O233/J233)^(1/Parameters!$C$7)-1</f>
        <v>6.7093025425504216E-2</v>
      </c>
    </row>
    <row r="234" spans="2:17" x14ac:dyDescent="0.3">
      <c r="B234">
        <v>232</v>
      </c>
      <c r="C234" s="6">
        <f>Parameters!$C$5</f>
        <v>7.0000000000000007E-2</v>
      </c>
      <c r="D234" s="6">
        <f>_xlfn.NORM.INV(Numbers!B234,Parameters!$C$11,Parameters!$D$11)</f>
        <v>8.3958841583360061E-2</v>
      </c>
      <c r="E234" s="6">
        <f t="shared" si="32"/>
        <v>8.3958841583360061E-2</v>
      </c>
      <c r="F234" s="6">
        <f t="shared" si="32"/>
        <v>8.3958841583360061E-2</v>
      </c>
      <c r="G234" s="6">
        <f t="shared" si="32"/>
        <v>8.3958841583360061E-2</v>
      </c>
      <c r="I234">
        <v>232</v>
      </c>
      <c r="J234" s="7">
        <f>Parameters!$C$3</f>
        <v>100000</v>
      </c>
      <c r="K234" s="8">
        <f t="shared" si="26"/>
        <v>107000</v>
      </c>
      <c r="L234" s="8">
        <f t="shared" si="27"/>
        <v>115983.59604941953</v>
      </c>
      <c r="M234" s="8">
        <f t="shared" si="28"/>
        <v>125721.44441640118</v>
      </c>
      <c r="N234" s="8">
        <f t="shared" si="29"/>
        <v>136276.87125178901</v>
      </c>
      <c r="O234" s="8">
        <f t="shared" si="30"/>
        <v>147718.51949669392</v>
      </c>
      <c r="Q234" s="6">
        <f>(O234/J234)^(1/Parameters!$C$7)-1</f>
        <v>8.115258057736896E-2</v>
      </c>
    </row>
    <row r="235" spans="2:17" x14ac:dyDescent="0.3">
      <c r="B235">
        <v>233</v>
      </c>
      <c r="C235" s="6">
        <f>Parameters!$C$5</f>
        <v>7.0000000000000007E-2</v>
      </c>
      <c r="D235" s="6">
        <f>_xlfn.NORM.INV(Numbers!B235,Parameters!$C$11,Parameters!$D$11)</f>
        <v>8.2954521448397447E-2</v>
      </c>
      <c r="E235" s="6">
        <f t="shared" si="32"/>
        <v>8.2954521448397447E-2</v>
      </c>
      <c r="F235" s="6">
        <f t="shared" si="32"/>
        <v>8.2954521448397447E-2</v>
      </c>
      <c r="G235" s="6">
        <f t="shared" si="32"/>
        <v>8.2954521448397447E-2</v>
      </c>
      <c r="I235">
        <v>233</v>
      </c>
      <c r="J235" s="7">
        <f>Parameters!$C$3</f>
        <v>100000</v>
      </c>
      <c r="K235" s="8">
        <f t="shared" si="26"/>
        <v>107000</v>
      </c>
      <c r="L235" s="8">
        <f t="shared" si="27"/>
        <v>115876.13379497854</v>
      </c>
      <c r="M235" s="8">
        <f t="shared" si="28"/>
        <v>125488.58302123146</v>
      </c>
      <c r="N235" s="8">
        <f t="shared" si="29"/>
        <v>135898.42837299523</v>
      </c>
      <c r="O235" s="8">
        <f t="shared" si="30"/>
        <v>147171.81746426638</v>
      </c>
      <c r="Q235" s="6">
        <f>(O235/J235)^(1/Parameters!$C$7)-1</f>
        <v>8.0351130259480374E-2</v>
      </c>
    </row>
    <row r="236" spans="2:17" x14ac:dyDescent="0.3">
      <c r="B236">
        <v>234</v>
      </c>
      <c r="C236" s="6">
        <f>Parameters!$C$5</f>
        <v>7.0000000000000007E-2</v>
      </c>
      <c r="D236" s="6">
        <f>_xlfn.NORM.INV(Numbers!B236,Parameters!$C$11,Parameters!$D$11)</f>
        <v>8.9263485838251999E-2</v>
      </c>
      <c r="E236" s="6">
        <f t="shared" si="32"/>
        <v>8.9263485838251999E-2</v>
      </c>
      <c r="F236" s="6">
        <f t="shared" si="32"/>
        <v>8.9263485838251999E-2</v>
      </c>
      <c r="G236" s="6">
        <f t="shared" si="32"/>
        <v>8.9263485838251999E-2</v>
      </c>
      <c r="I236">
        <v>234</v>
      </c>
      <c r="J236" s="7">
        <f>Parameters!$C$3</f>
        <v>100000</v>
      </c>
      <c r="K236" s="8">
        <f t="shared" si="26"/>
        <v>107000</v>
      </c>
      <c r="L236" s="8">
        <f t="shared" si="27"/>
        <v>116551.19298469296</v>
      </c>
      <c r="M236" s="8">
        <f t="shared" si="28"/>
        <v>126954.95874911346</v>
      </c>
      <c r="N236" s="8">
        <f t="shared" si="29"/>
        <v>138287.40091151081</v>
      </c>
      <c r="O236" s="8">
        <f t="shared" si="30"/>
        <v>150631.41636438412</v>
      </c>
      <c r="Q236" s="6">
        <f>(O236/J236)^(1/Parameters!$C$7)-1</f>
        <v>8.5383242070773413E-2</v>
      </c>
    </row>
    <row r="237" spans="2:17" x14ac:dyDescent="0.3">
      <c r="B237">
        <v>235</v>
      </c>
      <c r="C237" s="6">
        <f>Parameters!$C$5</f>
        <v>7.0000000000000007E-2</v>
      </c>
      <c r="D237" s="6">
        <f>_xlfn.NORM.INV(Numbers!B237,Parameters!$C$11,Parameters!$D$11)</f>
        <v>7.9684822101587158E-2</v>
      </c>
      <c r="E237" s="6">
        <f t="shared" si="32"/>
        <v>7.9684822101587158E-2</v>
      </c>
      <c r="F237" s="6">
        <f t="shared" si="32"/>
        <v>7.9684822101587158E-2</v>
      </c>
      <c r="G237" s="6">
        <f t="shared" si="32"/>
        <v>7.9684822101587158E-2</v>
      </c>
      <c r="I237">
        <v>235</v>
      </c>
      <c r="J237" s="7">
        <f>Parameters!$C$3</f>
        <v>100000</v>
      </c>
      <c r="K237" s="8">
        <f t="shared" si="26"/>
        <v>107000</v>
      </c>
      <c r="L237" s="8">
        <f t="shared" si="27"/>
        <v>115526.27596486983</v>
      </c>
      <c r="M237" s="8">
        <f t="shared" si="28"/>
        <v>124731.96671318934</v>
      </c>
      <c r="N237" s="8">
        <f t="shared" si="29"/>
        <v>134671.21129111093</v>
      </c>
      <c r="O237" s="8">
        <f t="shared" si="30"/>
        <v>145402.46280504836</v>
      </c>
      <c r="Q237" s="6">
        <f>(O237/J237)^(1/Parameters!$C$7)-1</f>
        <v>7.7740870176757237E-2</v>
      </c>
    </row>
    <row r="238" spans="2:17" x14ac:dyDescent="0.3">
      <c r="B238">
        <v>236</v>
      </c>
      <c r="C238" s="6">
        <f>Parameters!$C$5</f>
        <v>7.0000000000000007E-2</v>
      </c>
      <c r="D238" s="6">
        <f>_xlfn.NORM.INV(Numbers!B238,Parameters!$C$11,Parameters!$D$11)</f>
        <v>9.8041816752375346E-2</v>
      </c>
      <c r="E238" s="6">
        <f t="shared" si="32"/>
        <v>9.8041816752375346E-2</v>
      </c>
      <c r="F238" s="6">
        <f t="shared" si="32"/>
        <v>9.8041816752375346E-2</v>
      </c>
      <c r="G238" s="6">
        <f t="shared" si="32"/>
        <v>9.8041816752375346E-2</v>
      </c>
      <c r="I238">
        <v>236</v>
      </c>
      <c r="J238" s="7">
        <f>Parameters!$C$3</f>
        <v>100000</v>
      </c>
      <c r="K238" s="8">
        <f t="shared" si="26"/>
        <v>107000</v>
      </c>
      <c r="L238" s="8">
        <f t="shared" si="27"/>
        <v>117490.47439250415</v>
      </c>
      <c r="M238" s="8">
        <f t="shared" si="28"/>
        <v>129009.45395304369</v>
      </c>
      <c r="N238" s="8">
        <f t="shared" si="29"/>
        <v>141657.77519683199</v>
      </c>
      <c r="O238" s="8">
        <f t="shared" si="30"/>
        <v>155546.16083422897</v>
      </c>
      <c r="Q238" s="6">
        <f>(O238/J238)^(1/Parameters!$C$7)-1</f>
        <v>9.2375268940628752E-2</v>
      </c>
    </row>
    <row r="239" spans="2:17" x14ac:dyDescent="0.3">
      <c r="B239">
        <v>237</v>
      </c>
      <c r="C239" s="6">
        <f>Parameters!$C$5</f>
        <v>7.0000000000000007E-2</v>
      </c>
      <c r="D239" s="6">
        <f>_xlfn.NORM.INV(Numbers!B239,Parameters!$C$11,Parameters!$D$11)</f>
        <v>7.4628327959070678E-2</v>
      </c>
      <c r="E239" s="6">
        <f t="shared" si="32"/>
        <v>7.4628327959070678E-2</v>
      </c>
      <c r="F239" s="6">
        <f t="shared" si="32"/>
        <v>7.4628327959070678E-2</v>
      </c>
      <c r="G239" s="6">
        <f t="shared" si="32"/>
        <v>7.4628327959070678E-2</v>
      </c>
      <c r="I239">
        <v>237</v>
      </c>
      <c r="J239" s="7">
        <f>Parameters!$C$3</f>
        <v>100000</v>
      </c>
      <c r="K239" s="8">
        <f t="shared" si="26"/>
        <v>107000</v>
      </c>
      <c r="L239" s="8">
        <f t="shared" si="27"/>
        <v>114985.23109162056</v>
      </c>
      <c r="M239" s="8">
        <f t="shared" si="28"/>
        <v>123566.38662797556</v>
      </c>
      <c r="N239" s="8">
        <f t="shared" si="29"/>
        <v>132787.93945396546</v>
      </c>
      <c r="O239" s="8">
        <f t="shared" si="30"/>
        <v>142697.68134854521</v>
      </c>
      <c r="Q239" s="6">
        <f>(O239/J239)^(1/Parameters!$C$7)-1</f>
        <v>7.3701063530326127E-2</v>
      </c>
    </row>
    <row r="240" spans="2:17" x14ac:dyDescent="0.3">
      <c r="B240">
        <v>238</v>
      </c>
      <c r="C240" s="6">
        <f>Parameters!$C$5</f>
        <v>7.0000000000000007E-2</v>
      </c>
      <c r="D240" s="6">
        <f>_xlfn.NORM.INV(Numbers!B240,Parameters!$C$11,Parameters!$D$11)</f>
        <v>5.7156665427128953E-2</v>
      </c>
      <c r="E240" s="6">
        <f t="shared" si="32"/>
        <v>5.7156665427128953E-2</v>
      </c>
      <c r="F240" s="6">
        <f t="shared" si="32"/>
        <v>5.7156665427128953E-2</v>
      </c>
      <c r="G240" s="6">
        <f t="shared" si="32"/>
        <v>5.7156665427128953E-2</v>
      </c>
      <c r="I240">
        <v>238</v>
      </c>
      <c r="J240" s="7">
        <f>Parameters!$C$3</f>
        <v>100000</v>
      </c>
      <c r="K240" s="8">
        <f t="shared" si="26"/>
        <v>107000</v>
      </c>
      <c r="L240" s="8">
        <f t="shared" si="27"/>
        <v>113115.7632007028</v>
      </c>
      <c r="M240" s="8">
        <f t="shared" si="28"/>
        <v>119581.08303249971</v>
      </c>
      <c r="N240" s="8">
        <f t="shared" si="29"/>
        <v>126415.93898680202</v>
      </c>
      <c r="O240" s="8">
        <f t="shared" si="30"/>
        <v>133641.452516127</v>
      </c>
      <c r="Q240" s="6">
        <f>(O240/J240)^(1/Parameters!$C$7)-1</f>
        <v>5.9712939931728215E-2</v>
      </c>
    </row>
    <row r="241" spans="2:17" x14ac:dyDescent="0.3">
      <c r="B241">
        <v>239</v>
      </c>
      <c r="C241" s="6">
        <f>Parameters!$C$5</f>
        <v>7.0000000000000007E-2</v>
      </c>
      <c r="D241" s="6">
        <f>_xlfn.NORM.INV(Numbers!B241,Parameters!$C$11,Parameters!$D$11)</f>
        <v>7.1639582140106697E-2</v>
      </c>
      <c r="E241" s="6">
        <f t="shared" si="32"/>
        <v>7.1639582140106697E-2</v>
      </c>
      <c r="F241" s="6">
        <f t="shared" si="32"/>
        <v>7.1639582140106697E-2</v>
      </c>
      <c r="G241" s="6">
        <f t="shared" si="32"/>
        <v>7.1639582140106697E-2</v>
      </c>
      <c r="I241">
        <v>239</v>
      </c>
      <c r="J241" s="7">
        <f>Parameters!$C$3</f>
        <v>100000</v>
      </c>
      <c r="K241" s="8">
        <f t="shared" si="26"/>
        <v>107000</v>
      </c>
      <c r="L241" s="8">
        <f t="shared" si="27"/>
        <v>114665.43528899143</v>
      </c>
      <c r="M241" s="8">
        <f t="shared" si="28"/>
        <v>122880.01915900822</v>
      </c>
      <c r="N241" s="8">
        <f t="shared" si="29"/>
        <v>131683.09238492788</v>
      </c>
      <c r="O241" s="8">
        <f t="shared" si="30"/>
        <v>141116.8140983012</v>
      </c>
      <c r="Q241" s="6">
        <f>(O241/J241)^(1/Parameters!$C$7)-1</f>
        <v>7.1311464846045114E-2</v>
      </c>
    </row>
    <row r="242" spans="2:17" x14ac:dyDescent="0.3">
      <c r="B242">
        <v>240</v>
      </c>
      <c r="C242" s="6">
        <f>Parameters!$C$5</f>
        <v>7.0000000000000007E-2</v>
      </c>
      <c r="D242" s="6">
        <f>_xlfn.NORM.INV(Numbers!B242,Parameters!$C$11,Parameters!$D$11)</f>
        <v>7.5830408993943457E-2</v>
      </c>
      <c r="E242" s="6">
        <f t="shared" si="32"/>
        <v>7.5830408993943457E-2</v>
      </c>
      <c r="F242" s="6">
        <f t="shared" si="32"/>
        <v>7.5830408993943457E-2</v>
      </c>
      <c r="G242" s="6">
        <f t="shared" si="32"/>
        <v>7.5830408993943457E-2</v>
      </c>
      <c r="I242">
        <v>240</v>
      </c>
      <c r="J242" s="7">
        <f>Parameters!$C$3</f>
        <v>100000</v>
      </c>
      <c r="K242" s="8">
        <f t="shared" si="26"/>
        <v>107000</v>
      </c>
      <c r="L242" s="8">
        <f t="shared" si="27"/>
        <v>115113.85376235195</v>
      </c>
      <c r="M242" s="8">
        <f t="shared" si="28"/>
        <v>123842.98437402009</v>
      </c>
      <c r="N242" s="8">
        <f t="shared" si="29"/>
        <v>133234.04853013257</v>
      </c>
      <c r="O242" s="8">
        <f t="shared" si="30"/>
        <v>143337.24092209144</v>
      </c>
      <c r="Q242" s="6">
        <f>(O242/J242)^(1/Parameters!$C$7)-1</f>
        <v>7.4661791135492539E-2</v>
      </c>
    </row>
    <row r="243" spans="2:17" x14ac:dyDescent="0.3">
      <c r="B243">
        <v>241</v>
      </c>
      <c r="C243" s="6">
        <f>Parameters!$C$5</f>
        <v>7.0000000000000007E-2</v>
      </c>
      <c r="D243" s="6">
        <f>_xlfn.NORM.INV(Numbers!B243,Parameters!$C$11,Parameters!$D$11)</f>
        <v>7.3154268908663153E-2</v>
      </c>
      <c r="E243" s="6">
        <f t="shared" ref="E243:G262" si="33">$D243</f>
        <v>7.3154268908663153E-2</v>
      </c>
      <c r="F243" s="6">
        <f t="shared" si="33"/>
        <v>7.3154268908663153E-2</v>
      </c>
      <c r="G243" s="6">
        <f t="shared" si="33"/>
        <v>7.3154268908663153E-2</v>
      </c>
      <c r="I243">
        <v>241</v>
      </c>
      <c r="J243" s="7">
        <f>Parameters!$C$3</f>
        <v>100000</v>
      </c>
      <c r="K243" s="8">
        <f t="shared" si="26"/>
        <v>107000</v>
      </c>
      <c r="L243" s="8">
        <f t="shared" si="27"/>
        <v>114827.50677322695</v>
      </c>
      <c r="M243" s="8">
        <f t="shared" si="28"/>
        <v>123227.62908182692</v>
      </c>
      <c r="N243" s="8">
        <f t="shared" si="29"/>
        <v>132242.25619665589</v>
      </c>
      <c r="O243" s="8">
        <f t="shared" si="30"/>
        <v>141916.34176755438</v>
      </c>
      <c r="Q243" s="6">
        <f>(O243/J243)^(1/Parameters!$C$7)-1</f>
        <v>7.2522672121373422E-2</v>
      </c>
    </row>
    <row r="244" spans="2:17" x14ac:dyDescent="0.3">
      <c r="B244">
        <v>242</v>
      </c>
      <c r="C244" s="6">
        <f>Parameters!$C$5</f>
        <v>7.0000000000000007E-2</v>
      </c>
      <c r="D244" s="6">
        <f>_xlfn.NORM.INV(Numbers!B244,Parameters!$C$11,Parameters!$D$11)</f>
        <v>8.2263995971549195E-2</v>
      </c>
      <c r="E244" s="6">
        <f t="shared" si="33"/>
        <v>8.2263995971549195E-2</v>
      </c>
      <c r="F244" s="6">
        <f t="shared" si="33"/>
        <v>8.2263995971549195E-2</v>
      </c>
      <c r="G244" s="6">
        <f t="shared" si="33"/>
        <v>8.2263995971549195E-2</v>
      </c>
      <c r="I244">
        <v>242</v>
      </c>
      <c r="J244" s="7">
        <f>Parameters!$C$3</f>
        <v>100000</v>
      </c>
      <c r="K244" s="8">
        <f t="shared" si="26"/>
        <v>107000</v>
      </c>
      <c r="L244" s="8">
        <f t="shared" si="27"/>
        <v>115802.24756895576</v>
      </c>
      <c r="M244" s="8">
        <f t="shared" si="28"/>
        <v>125328.60319646468</v>
      </c>
      <c r="N244" s="8">
        <f t="shared" si="29"/>
        <v>135638.63490493855</v>
      </c>
      <c r="O244" s="8">
        <f t="shared" si="30"/>
        <v>146796.81102034485</v>
      </c>
      <c r="Q244" s="6">
        <f>(O244/J244)^(1/Parameters!$C$7)-1</f>
        <v>7.9800002732210995E-2</v>
      </c>
    </row>
    <row r="245" spans="2:17" x14ac:dyDescent="0.3">
      <c r="B245">
        <v>243</v>
      </c>
      <c r="C245" s="6">
        <f>Parameters!$C$5</f>
        <v>7.0000000000000007E-2</v>
      </c>
      <c r="D245" s="6">
        <f>_xlfn.NORM.INV(Numbers!B245,Parameters!$C$11,Parameters!$D$11)</f>
        <v>7.2246610541929157E-2</v>
      </c>
      <c r="E245" s="6">
        <f t="shared" si="33"/>
        <v>7.2246610541929157E-2</v>
      </c>
      <c r="F245" s="6">
        <f t="shared" si="33"/>
        <v>7.2246610541929157E-2</v>
      </c>
      <c r="G245" s="6">
        <f t="shared" si="33"/>
        <v>7.2246610541929157E-2</v>
      </c>
      <c r="I245">
        <v>243</v>
      </c>
      <c r="J245" s="7">
        <f>Parameters!$C$3</f>
        <v>100000</v>
      </c>
      <c r="K245" s="8">
        <f t="shared" si="26"/>
        <v>107000</v>
      </c>
      <c r="L245" s="8">
        <f t="shared" si="27"/>
        <v>114730.38732798643</v>
      </c>
      <c r="M245" s="8">
        <f t="shared" si="28"/>
        <v>123019.26893859617</v>
      </c>
      <c r="N245" s="8">
        <f t="shared" si="29"/>
        <v>131906.99415075578</v>
      </c>
      <c r="O245" s="8">
        <f t="shared" si="30"/>
        <v>141436.82738492198</v>
      </c>
      <c r="Q245" s="6">
        <f>(O245/J245)^(1/Parameters!$C$7)-1</f>
        <v>7.1796911384956363E-2</v>
      </c>
    </row>
    <row r="246" spans="2:17" x14ac:dyDescent="0.3">
      <c r="B246">
        <v>244</v>
      </c>
      <c r="C246" s="6">
        <f>Parameters!$C$5</f>
        <v>7.0000000000000007E-2</v>
      </c>
      <c r="D246" s="6">
        <f>_xlfn.NORM.INV(Numbers!B246,Parameters!$C$11,Parameters!$D$11)</f>
        <v>8.6596298655222739E-2</v>
      </c>
      <c r="E246" s="6">
        <f t="shared" si="33"/>
        <v>8.6596298655222739E-2</v>
      </c>
      <c r="F246" s="6">
        <f t="shared" si="33"/>
        <v>8.6596298655222739E-2</v>
      </c>
      <c r="G246" s="6">
        <f t="shared" si="33"/>
        <v>8.6596298655222739E-2</v>
      </c>
      <c r="I246">
        <v>244</v>
      </c>
      <c r="J246" s="7">
        <f>Parameters!$C$3</f>
        <v>100000</v>
      </c>
      <c r="K246" s="8">
        <f t="shared" si="26"/>
        <v>107000</v>
      </c>
      <c r="L246" s="8">
        <f t="shared" si="27"/>
        <v>116265.80395610882</v>
      </c>
      <c r="M246" s="8">
        <f t="shared" si="28"/>
        <v>126333.99223888159</v>
      </c>
      <c r="N246" s="8">
        <f t="shared" si="29"/>
        <v>137274.04836110637</v>
      </c>
      <c r="O246" s="8">
        <f t="shared" si="30"/>
        <v>149161.47285059621</v>
      </c>
      <c r="Q246" s="6">
        <f>(O246/J246)^(1/Parameters!$C$7)-1</f>
        <v>8.3256572180972599E-2</v>
      </c>
    </row>
    <row r="247" spans="2:17" x14ac:dyDescent="0.3">
      <c r="B247">
        <v>245</v>
      </c>
      <c r="C247" s="6">
        <f>Parameters!$C$5</f>
        <v>7.0000000000000007E-2</v>
      </c>
      <c r="D247" s="6">
        <f>_xlfn.NORM.INV(Numbers!B247,Parameters!$C$11,Parameters!$D$11)</f>
        <v>8.5027545620753542E-2</v>
      </c>
      <c r="E247" s="6">
        <f t="shared" si="33"/>
        <v>8.5027545620753542E-2</v>
      </c>
      <c r="F247" s="6">
        <f t="shared" si="33"/>
        <v>8.5027545620753542E-2</v>
      </c>
      <c r="G247" s="6">
        <f t="shared" si="33"/>
        <v>8.5027545620753542E-2</v>
      </c>
      <c r="I247">
        <v>245</v>
      </c>
      <c r="J247" s="7">
        <f>Parameters!$C$3</f>
        <v>100000</v>
      </c>
      <c r="K247" s="8">
        <f t="shared" si="26"/>
        <v>107000</v>
      </c>
      <c r="L247" s="8">
        <f t="shared" si="27"/>
        <v>116097.94738142064</v>
      </c>
      <c r="M247" s="8">
        <f t="shared" si="28"/>
        <v>125969.47089887025</v>
      </c>
      <c r="N247" s="8">
        <f t="shared" si="29"/>
        <v>136680.34583254613</v>
      </c>
      <c r="O247" s="8">
        <f t="shared" si="30"/>
        <v>148301.94017328334</v>
      </c>
      <c r="Q247" s="6">
        <f>(O247/J247)^(1/Parameters!$C$7)-1</f>
        <v>8.2005246351260386E-2</v>
      </c>
    </row>
    <row r="248" spans="2:17" x14ac:dyDescent="0.3">
      <c r="B248">
        <v>246</v>
      </c>
      <c r="C248" s="6">
        <f>Parameters!$C$5</f>
        <v>7.0000000000000007E-2</v>
      </c>
      <c r="D248" s="6">
        <f>_xlfn.NORM.INV(Numbers!B248,Parameters!$C$11,Parameters!$D$11)</f>
        <v>7.8414522943942758E-2</v>
      </c>
      <c r="E248" s="6">
        <f t="shared" si="33"/>
        <v>7.8414522943942758E-2</v>
      </c>
      <c r="F248" s="6">
        <f t="shared" si="33"/>
        <v>7.8414522943942758E-2</v>
      </c>
      <c r="G248" s="6">
        <f t="shared" si="33"/>
        <v>7.8414522943942758E-2</v>
      </c>
      <c r="I248">
        <v>246</v>
      </c>
      <c r="J248" s="7">
        <f>Parameters!$C$3</f>
        <v>100000</v>
      </c>
      <c r="K248" s="8">
        <f t="shared" si="26"/>
        <v>107000</v>
      </c>
      <c r="L248" s="8">
        <f t="shared" si="27"/>
        <v>115390.35395500188</v>
      </c>
      <c r="M248" s="8">
        <f t="shared" si="28"/>
        <v>124438.63351271606</v>
      </c>
      <c r="N248" s="8">
        <f t="shared" si="29"/>
        <v>134196.42959541181</v>
      </c>
      <c r="O248" s="8">
        <f t="shared" si="30"/>
        <v>144719.37860291643</v>
      </c>
      <c r="Q248" s="6">
        <f>(O248/J248)^(1/Parameters!$C$7)-1</f>
        <v>7.6726341163972034E-2</v>
      </c>
    </row>
    <row r="249" spans="2:17" x14ac:dyDescent="0.3">
      <c r="B249">
        <v>247</v>
      </c>
      <c r="C249" s="6">
        <f>Parameters!$C$5</f>
        <v>7.0000000000000007E-2</v>
      </c>
      <c r="D249" s="6">
        <f>_xlfn.NORM.INV(Numbers!B249,Parameters!$C$11,Parameters!$D$11)</f>
        <v>8.4732649727193729E-2</v>
      </c>
      <c r="E249" s="6">
        <f t="shared" si="33"/>
        <v>8.4732649727193729E-2</v>
      </c>
      <c r="F249" s="6">
        <f t="shared" si="33"/>
        <v>8.4732649727193729E-2</v>
      </c>
      <c r="G249" s="6">
        <f t="shared" si="33"/>
        <v>8.4732649727193729E-2</v>
      </c>
      <c r="I249">
        <v>247</v>
      </c>
      <c r="J249" s="7">
        <f>Parameters!$C$3</f>
        <v>100000</v>
      </c>
      <c r="K249" s="8">
        <f t="shared" si="26"/>
        <v>107000</v>
      </c>
      <c r="L249" s="8">
        <f t="shared" si="27"/>
        <v>116066.39352080972</v>
      </c>
      <c r="M249" s="8">
        <f t="shared" si="28"/>
        <v>125901.00658810711</v>
      </c>
      <c r="N249" s="8">
        <f t="shared" si="29"/>
        <v>136568.93247963829</v>
      </c>
      <c r="O249" s="8">
        <f t="shared" si="30"/>
        <v>148140.77999905223</v>
      </c>
      <c r="Q249" s="6">
        <f>(O249/J249)^(1/Parameters!$C$7)-1</f>
        <v>8.1769980377912166E-2</v>
      </c>
    </row>
    <row r="250" spans="2:17" x14ac:dyDescent="0.3">
      <c r="B250">
        <v>248</v>
      </c>
      <c r="C250" s="6">
        <f>Parameters!$C$5</f>
        <v>7.0000000000000007E-2</v>
      </c>
      <c r="D250" s="6">
        <f>_xlfn.NORM.INV(Numbers!B250,Parameters!$C$11,Parameters!$D$11)</f>
        <v>9.2463765573466042E-2</v>
      </c>
      <c r="E250" s="6">
        <f t="shared" si="33"/>
        <v>9.2463765573466042E-2</v>
      </c>
      <c r="F250" s="6">
        <f t="shared" si="33"/>
        <v>9.2463765573466042E-2</v>
      </c>
      <c r="G250" s="6">
        <f t="shared" si="33"/>
        <v>9.2463765573466042E-2</v>
      </c>
      <c r="I250">
        <v>248</v>
      </c>
      <c r="J250" s="7">
        <f>Parameters!$C$3</f>
        <v>100000</v>
      </c>
      <c r="K250" s="8">
        <f t="shared" si="26"/>
        <v>107000</v>
      </c>
      <c r="L250" s="8">
        <f t="shared" si="27"/>
        <v>116893.62291636088</v>
      </c>
      <c r="M250" s="8">
        <f t="shared" si="28"/>
        <v>127702.04746273243</v>
      </c>
      <c r="N250" s="8">
        <f t="shared" si="29"/>
        <v>139509.85964257817</v>
      </c>
      <c r="O250" s="8">
        <f t="shared" si="30"/>
        <v>152409.46659975668</v>
      </c>
      <c r="Q250" s="6">
        <f>(O250/J250)^(1/Parameters!$C$7)-1</f>
        <v>8.7933597026353505E-2</v>
      </c>
    </row>
    <row r="251" spans="2:17" x14ac:dyDescent="0.3">
      <c r="B251">
        <v>249</v>
      </c>
      <c r="C251" s="6">
        <f>Parameters!$C$5</f>
        <v>7.0000000000000007E-2</v>
      </c>
      <c r="D251" s="6">
        <f>_xlfn.NORM.INV(Numbers!B251,Parameters!$C$11,Parameters!$D$11)</f>
        <v>6.9056399120577566E-2</v>
      </c>
      <c r="E251" s="6">
        <f t="shared" si="33"/>
        <v>6.9056399120577566E-2</v>
      </c>
      <c r="F251" s="6">
        <f t="shared" si="33"/>
        <v>6.9056399120577566E-2</v>
      </c>
      <c r="G251" s="6">
        <f t="shared" si="33"/>
        <v>6.9056399120577566E-2</v>
      </c>
      <c r="I251">
        <v>249</v>
      </c>
      <c r="J251" s="7">
        <f>Parameters!$C$3</f>
        <v>100000</v>
      </c>
      <c r="K251" s="8">
        <f t="shared" si="26"/>
        <v>107000</v>
      </c>
      <c r="L251" s="8">
        <f t="shared" si="27"/>
        <v>114389.03470590179</v>
      </c>
      <c r="M251" s="8">
        <f t="shared" si="28"/>
        <v>122288.32954157014</v>
      </c>
      <c r="N251" s="8">
        <f t="shared" si="29"/>
        <v>130733.12123418151</v>
      </c>
      <c r="O251" s="8">
        <f t="shared" si="30"/>
        <v>139761.079832408</v>
      </c>
      <c r="Q251" s="6">
        <f>(O251/J251)^(1/Parameters!$C$7)-1</f>
        <v>6.9245052702304744E-2</v>
      </c>
    </row>
    <row r="252" spans="2:17" x14ac:dyDescent="0.3">
      <c r="B252">
        <v>250</v>
      </c>
      <c r="C252" s="6">
        <f>Parameters!$C$5</f>
        <v>7.0000000000000007E-2</v>
      </c>
      <c r="D252" s="6">
        <f>_xlfn.NORM.INV(Numbers!B252,Parameters!$C$11,Parameters!$D$11)</f>
        <v>7.5498463471034588E-2</v>
      </c>
      <c r="E252" s="6">
        <f t="shared" si="33"/>
        <v>7.5498463471034588E-2</v>
      </c>
      <c r="F252" s="6">
        <f t="shared" si="33"/>
        <v>7.5498463471034588E-2</v>
      </c>
      <c r="G252" s="6">
        <f t="shared" si="33"/>
        <v>7.5498463471034588E-2</v>
      </c>
      <c r="I252">
        <v>250</v>
      </c>
      <c r="J252" s="7">
        <f>Parameters!$C$3</f>
        <v>100000</v>
      </c>
      <c r="K252" s="8">
        <f t="shared" si="26"/>
        <v>107000</v>
      </c>
      <c r="L252" s="8">
        <f t="shared" si="27"/>
        <v>115078.3355914007</v>
      </c>
      <c r="M252" s="8">
        <f t="shared" si="28"/>
        <v>123766.57310735551</v>
      </c>
      <c r="N252" s="8">
        <f t="shared" si="29"/>
        <v>133110.75920603631</v>
      </c>
      <c r="O252" s="8">
        <f t="shared" si="30"/>
        <v>143160.41699755492</v>
      </c>
      <c r="Q252" s="6">
        <f>(O252/J252)^(1/Parameters!$C$7)-1</f>
        <v>7.4396514991298179E-2</v>
      </c>
    </row>
    <row r="253" spans="2:17" x14ac:dyDescent="0.3">
      <c r="B253">
        <v>251</v>
      </c>
      <c r="C253" s="6">
        <f>Parameters!$C$5</f>
        <v>7.0000000000000007E-2</v>
      </c>
      <c r="D253" s="6">
        <f>_xlfn.NORM.INV(Numbers!B253,Parameters!$C$11,Parameters!$D$11)</f>
        <v>0.10920133764185302</v>
      </c>
      <c r="E253" s="6">
        <f t="shared" si="33"/>
        <v>0.10920133764185302</v>
      </c>
      <c r="F253" s="6">
        <f t="shared" si="33"/>
        <v>0.10920133764185302</v>
      </c>
      <c r="G253" s="6">
        <f t="shared" si="33"/>
        <v>0.10920133764185302</v>
      </c>
      <c r="I253">
        <v>251</v>
      </c>
      <c r="J253" s="7">
        <f>Parameters!$C$3</f>
        <v>100000</v>
      </c>
      <c r="K253" s="8">
        <f t="shared" si="26"/>
        <v>107000</v>
      </c>
      <c r="L253" s="8">
        <f t="shared" si="27"/>
        <v>118684.54312767828</v>
      </c>
      <c r="M253" s="8">
        <f t="shared" si="28"/>
        <v>131645.05399463294</v>
      </c>
      <c r="N253" s="8">
        <f t="shared" si="29"/>
        <v>146020.86998478082</v>
      </c>
      <c r="O253" s="8">
        <f t="shared" si="30"/>
        <v>161966.54431074599</v>
      </c>
      <c r="Q253" s="6">
        <f>(O253/J253)^(1/Parameters!$C$7)-1</f>
        <v>0.10124782392668963</v>
      </c>
    </row>
    <row r="254" spans="2:17" x14ac:dyDescent="0.3">
      <c r="B254">
        <v>252</v>
      </c>
      <c r="C254" s="6">
        <f>Parameters!$C$5</f>
        <v>7.0000000000000007E-2</v>
      </c>
      <c r="D254" s="6">
        <f>_xlfn.NORM.INV(Numbers!B254,Parameters!$C$11,Parameters!$D$11)</f>
        <v>6.52610375466912E-2</v>
      </c>
      <c r="E254" s="6">
        <f t="shared" si="33"/>
        <v>6.52610375466912E-2</v>
      </c>
      <c r="F254" s="6">
        <f t="shared" si="33"/>
        <v>6.52610375466912E-2</v>
      </c>
      <c r="G254" s="6">
        <f t="shared" si="33"/>
        <v>6.52610375466912E-2</v>
      </c>
      <c r="I254">
        <v>252</v>
      </c>
      <c r="J254" s="7">
        <f>Parameters!$C$3</f>
        <v>100000</v>
      </c>
      <c r="K254" s="8">
        <f t="shared" si="26"/>
        <v>107000</v>
      </c>
      <c r="L254" s="8">
        <f t="shared" si="27"/>
        <v>113982.93101749595</v>
      </c>
      <c r="M254" s="8">
        <f t="shared" si="28"/>
        <v>121421.57535831066</v>
      </c>
      <c r="N254" s="8">
        <f t="shared" si="29"/>
        <v>129345.67334674775</v>
      </c>
      <c r="O254" s="8">
        <f t="shared" si="30"/>
        <v>137786.90619153189</v>
      </c>
      <c r="Q254" s="6">
        <f>(O254/J254)^(1/Parameters!$C$7)-1</f>
        <v>6.6207147970217761E-2</v>
      </c>
    </row>
    <row r="255" spans="2:17" x14ac:dyDescent="0.3">
      <c r="B255">
        <v>253</v>
      </c>
      <c r="C255" s="6">
        <f>Parameters!$C$5</f>
        <v>7.0000000000000007E-2</v>
      </c>
      <c r="D255" s="6">
        <f>_xlfn.NORM.INV(Numbers!B255,Parameters!$C$11,Parameters!$D$11)</f>
        <v>6.4025560359478401E-2</v>
      </c>
      <c r="E255" s="6">
        <f t="shared" si="33"/>
        <v>6.4025560359478401E-2</v>
      </c>
      <c r="F255" s="6">
        <f t="shared" si="33"/>
        <v>6.4025560359478401E-2</v>
      </c>
      <c r="G255" s="6">
        <f t="shared" si="33"/>
        <v>6.4025560359478401E-2</v>
      </c>
      <c r="I255">
        <v>253</v>
      </c>
      <c r="J255" s="7">
        <f>Parameters!$C$3</f>
        <v>100000</v>
      </c>
      <c r="K255" s="8">
        <f t="shared" si="26"/>
        <v>107000</v>
      </c>
      <c r="L255" s="8">
        <f t="shared" si="27"/>
        <v>113850.73495846419</v>
      </c>
      <c r="M255" s="8">
        <f t="shared" si="28"/>
        <v>121140.09206151831</v>
      </c>
      <c r="N255" s="8">
        <f t="shared" si="29"/>
        <v>128896.15433775583</v>
      </c>
      <c r="O255" s="8">
        <f t="shared" si="30"/>
        <v>137148.80284741244</v>
      </c>
      <c r="Q255" s="6">
        <f>(O255/J255)^(1/Parameters!$C$7)-1</f>
        <v>6.5217773603859497E-2</v>
      </c>
    </row>
    <row r="256" spans="2:17" x14ac:dyDescent="0.3">
      <c r="B256">
        <v>254</v>
      </c>
      <c r="C256" s="6">
        <f>Parameters!$C$5</f>
        <v>7.0000000000000007E-2</v>
      </c>
      <c r="D256" s="6">
        <f>_xlfn.NORM.INV(Numbers!B256,Parameters!$C$11,Parameters!$D$11)</f>
        <v>7.0480582007787146E-2</v>
      </c>
      <c r="E256" s="6">
        <f t="shared" si="33"/>
        <v>7.0480582007787146E-2</v>
      </c>
      <c r="F256" s="6">
        <f t="shared" si="33"/>
        <v>7.0480582007787146E-2</v>
      </c>
      <c r="G256" s="6">
        <f t="shared" si="33"/>
        <v>7.0480582007787146E-2</v>
      </c>
      <c r="I256">
        <v>254</v>
      </c>
      <c r="J256" s="7">
        <f>Parameters!$C$3</f>
        <v>100000</v>
      </c>
      <c r="K256" s="8">
        <f t="shared" si="26"/>
        <v>107000</v>
      </c>
      <c r="L256" s="8">
        <f t="shared" si="27"/>
        <v>114541.42227483322</v>
      </c>
      <c r="M256" s="8">
        <f t="shared" si="28"/>
        <v>122614.36838076319</v>
      </c>
      <c r="N256" s="8">
        <f t="shared" si="29"/>
        <v>131256.30042675658</v>
      </c>
      <c r="O256" s="8">
        <f t="shared" si="30"/>
        <v>140507.32087302336</v>
      </c>
      <c r="Q256" s="6">
        <f>(O256/J256)^(1/Parameters!$C$7)-1</f>
        <v>7.0384448341363592E-2</v>
      </c>
    </row>
    <row r="257" spans="2:17" x14ac:dyDescent="0.3">
      <c r="B257">
        <v>255</v>
      </c>
      <c r="C257" s="6">
        <f>Parameters!$C$5</f>
        <v>7.0000000000000007E-2</v>
      </c>
      <c r="D257" s="6">
        <f>_xlfn.NORM.INV(Numbers!B257,Parameters!$C$11,Parameters!$D$11)</f>
        <v>7.3362884016218544E-2</v>
      </c>
      <c r="E257" s="6">
        <f t="shared" si="33"/>
        <v>7.3362884016218544E-2</v>
      </c>
      <c r="F257" s="6">
        <f t="shared" si="33"/>
        <v>7.3362884016218544E-2</v>
      </c>
      <c r="G257" s="6">
        <f t="shared" si="33"/>
        <v>7.3362884016218544E-2</v>
      </c>
      <c r="I257">
        <v>255</v>
      </c>
      <c r="J257" s="7">
        <f>Parameters!$C$3</f>
        <v>100000</v>
      </c>
      <c r="K257" s="8">
        <f t="shared" si="26"/>
        <v>107000</v>
      </c>
      <c r="L257" s="8">
        <f t="shared" si="27"/>
        <v>114849.82858973539</v>
      </c>
      <c r="M257" s="8">
        <f t="shared" si="28"/>
        <v>123275.54324384674</v>
      </c>
      <c r="N257" s="8">
        <f t="shared" si="29"/>
        <v>132319.39262488141</v>
      </c>
      <c r="O257" s="8">
        <f t="shared" si="30"/>
        <v>142026.72487911707</v>
      </c>
      <c r="Q257" s="6">
        <f>(O257/J257)^(1/Parameters!$C$7)-1</f>
        <v>7.268946274222321E-2</v>
      </c>
    </row>
    <row r="258" spans="2:17" x14ac:dyDescent="0.3">
      <c r="B258">
        <v>256</v>
      </c>
      <c r="C258" s="6">
        <f>Parameters!$C$5</f>
        <v>7.0000000000000007E-2</v>
      </c>
      <c r="D258" s="6">
        <f>_xlfn.NORM.INV(Numbers!B258,Parameters!$C$11,Parameters!$D$11)</f>
        <v>8.3334844348994783E-2</v>
      </c>
      <c r="E258" s="6">
        <f t="shared" si="33"/>
        <v>8.3334844348994783E-2</v>
      </c>
      <c r="F258" s="6">
        <f t="shared" si="33"/>
        <v>8.3334844348994783E-2</v>
      </c>
      <c r="G258" s="6">
        <f t="shared" si="33"/>
        <v>8.3334844348994783E-2</v>
      </c>
      <c r="I258">
        <v>256</v>
      </c>
      <c r="J258" s="7">
        <f>Parameters!$C$3</f>
        <v>100000</v>
      </c>
      <c r="K258" s="8">
        <f t="shared" si="26"/>
        <v>107000</v>
      </c>
      <c r="L258" s="8">
        <f t="shared" si="27"/>
        <v>115916.82834534244</v>
      </c>
      <c r="M258" s="8">
        <f t="shared" si="28"/>
        <v>125576.73919293069</v>
      </c>
      <c r="N258" s="8">
        <f t="shared" si="29"/>
        <v>136041.65720742787</v>
      </c>
      <c r="O258" s="8">
        <f t="shared" si="30"/>
        <v>147378.66753578818</v>
      </c>
      <c r="Q258" s="6">
        <f>(O258/J258)^(1/Parameters!$C$7)-1</f>
        <v>8.065464649373344E-2</v>
      </c>
    </row>
    <row r="259" spans="2:17" x14ac:dyDescent="0.3">
      <c r="B259">
        <v>257</v>
      </c>
      <c r="C259" s="6">
        <f>Parameters!$C$5</f>
        <v>7.0000000000000007E-2</v>
      </c>
      <c r="D259" s="6">
        <f>_xlfn.NORM.INV(Numbers!B259,Parameters!$C$11,Parameters!$D$11)</f>
        <v>7.1640234400239367E-2</v>
      </c>
      <c r="E259" s="6">
        <f t="shared" si="33"/>
        <v>7.1640234400239367E-2</v>
      </c>
      <c r="F259" s="6">
        <f t="shared" si="33"/>
        <v>7.1640234400239367E-2</v>
      </c>
      <c r="G259" s="6">
        <f t="shared" si="33"/>
        <v>7.1640234400239367E-2</v>
      </c>
      <c r="I259">
        <v>257</v>
      </c>
      <c r="J259" s="7">
        <f>Parameters!$C$3</f>
        <v>100000</v>
      </c>
      <c r="K259" s="8">
        <f t="shared" si="26"/>
        <v>107000</v>
      </c>
      <c r="L259" s="8">
        <f t="shared" si="27"/>
        <v>114665.50508082561</v>
      </c>
      <c r="M259" s="8">
        <f t="shared" si="28"/>
        <v>122880.16874243779</v>
      </c>
      <c r="N259" s="8">
        <f t="shared" si="29"/>
        <v>131683.33283428699</v>
      </c>
      <c r="O259" s="8">
        <f t="shared" si="30"/>
        <v>141117.15766514005</v>
      </c>
      <c r="Q259" s="6">
        <f>(O259/J259)^(1/Parameters!$C$7)-1</f>
        <v>7.1311986494350776E-2</v>
      </c>
    </row>
    <row r="260" spans="2:17" x14ac:dyDescent="0.3">
      <c r="B260">
        <v>258</v>
      </c>
      <c r="C260" s="6">
        <f>Parameters!$C$5</f>
        <v>7.0000000000000007E-2</v>
      </c>
      <c r="D260" s="6">
        <f>_xlfn.NORM.INV(Numbers!B260,Parameters!$C$11,Parameters!$D$11)</f>
        <v>9.2563316813193255E-2</v>
      </c>
      <c r="E260" s="6">
        <f t="shared" si="33"/>
        <v>9.2563316813193255E-2</v>
      </c>
      <c r="F260" s="6">
        <f t="shared" si="33"/>
        <v>9.2563316813193255E-2</v>
      </c>
      <c r="G260" s="6">
        <f t="shared" si="33"/>
        <v>9.2563316813193255E-2</v>
      </c>
      <c r="I260">
        <v>258</v>
      </c>
      <c r="J260" s="7">
        <f>Parameters!$C$3</f>
        <v>100000</v>
      </c>
      <c r="K260" s="8">
        <f t="shared" ref="K260:K323" si="34">J260*(1+C260)</f>
        <v>107000</v>
      </c>
      <c r="L260" s="8">
        <f t="shared" ref="L260:L323" si="35">K260*(1+D260)</f>
        <v>116904.27489901167</v>
      </c>
      <c r="M260" s="8">
        <f t="shared" ref="M260:M323" si="36">L260*(1+E260)</f>
        <v>127725.32233330551</v>
      </c>
      <c r="N260" s="8">
        <f t="shared" ref="N260:N323" si="37">M260*(1+F260)</f>
        <v>139548.00180951049</v>
      </c>
      <c r="O260" s="8">
        <f t="shared" ref="O260:O323" si="38">N260*(1+G260)</f>
        <v>152465.02771165228</v>
      </c>
      <c r="Q260" s="6">
        <f>(O260/J260)^(1/Parameters!$C$7)-1</f>
        <v>8.8012907044562327E-2</v>
      </c>
    </row>
    <row r="261" spans="2:17" x14ac:dyDescent="0.3">
      <c r="B261">
        <v>259</v>
      </c>
      <c r="C261" s="6">
        <f>Parameters!$C$5</f>
        <v>7.0000000000000007E-2</v>
      </c>
      <c r="D261" s="6">
        <f>_xlfn.NORM.INV(Numbers!B261,Parameters!$C$11,Parameters!$D$11)</f>
        <v>6.2660498374783893E-2</v>
      </c>
      <c r="E261" s="6">
        <f t="shared" si="33"/>
        <v>6.2660498374783893E-2</v>
      </c>
      <c r="F261" s="6">
        <f t="shared" si="33"/>
        <v>6.2660498374783893E-2</v>
      </c>
      <c r="G261" s="6">
        <f t="shared" si="33"/>
        <v>6.2660498374783893E-2</v>
      </c>
      <c r="I261">
        <v>259</v>
      </c>
      <c r="J261" s="7">
        <f>Parameters!$C$3</f>
        <v>100000</v>
      </c>
      <c r="K261" s="8">
        <f t="shared" si="34"/>
        <v>107000</v>
      </c>
      <c r="L261" s="8">
        <f t="shared" si="35"/>
        <v>113704.67332610187</v>
      </c>
      <c r="M261" s="8">
        <f t="shared" si="36"/>
        <v>120829.4648242574</v>
      </c>
      <c r="N261" s="8">
        <f t="shared" si="37"/>
        <v>128400.69930850378</v>
      </c>
      <c r="O261" s="8">
        <f t="shared" si="38"/>
        <v>136446.3511188454</v>
      </c>
      <c r="Q261" s="6">
        <f>(O261/J261)^(1/Parameters!$C$7)-1</f>
        <v>6.4124360072187914E-2</v>
      </c>
    </row>
    <row r="262" spans="2:17" x14ac:dyDescent="0.3">
      <c r="B262">
        <v>260</v>
      </c>
      <c r="C262" s="6">
        <f>Parameters!$C$5</f>
        <v>7.0000000000000007E-2</v>
      </c>
      <c r="D262" s="6">
        <f>_xlfn.NORM.INV(Numbers!B262,Parameters!$C$11,Parameters!$D$11)</f>
        <v>5.8516764366760565E-2</v>
      </c>
      <c r="E262" s="6">
        <f t="shared" si="33"/>
        <v>5.8516764366760565E-2</v>
      </c>
      <c r="F262" s="6">
        <f t="shared" si="33"/>
        <v>5.8516764366760565E-2</v>
      </c>
      <c r="G262" s="6">
        <f t="shared" si="33"/>
        <v>5.8516764366760565E-2</v>
      </c>
      <c r="I262">
        <v>260</v>
      </c>
      <c r="J262" s="7">
        <f>Parameters!$C$3</f>
        <v>100000</v>
      </c>
      <c r="K262" s="8">
        <f t="shared" si="34"/>
        <v>107000</v>
      </c>
      <c r="L262" s="8">
        <f t="shared" si="35"/>
        <v>113261.29378724338</v>
      </c>
      <c r="M262" s="8">
        <f t="shared" si="36"/>
        <v>119888.97822766595</v>
      </c>
      <c r="N262" s="8">
        <f t="shared" si="37"/>
        <v>126904.49331678597</v>
      </c>
      <c r="O262" s="8">
        <f t="shared" si="38"/>
        <v>134330.53364928748</v>
      </c>
      <c r="Q262" s="6">
        <f>(O262/J262)^(1/Parameters!$C$7)-1</f>
        <v>6.0803509875944739E-2</v>
      </c>
    </row>
    <row r="263" spans="2:17" x14ac:dyDescent="0.3">
      <c r="B263">
        <v>261</v>
      </c>
      <c r="C263" s="6">
        <f>Parameters!$C$5</f>
        <v>7.0000000000000007E-2</v>
      </c>
      <c r="D263" s="6">
        <f>_xlfn.NORM.INV(Numbers!B263,Parameters!$C$11,Parameters!$D$11)</f>
        <v>8.8204850274645016E-2</v>
      </c>
      <c r="E263" s="6">
        <f t="shared" ref="E263:G282" si="39">$D263</f>
        <v>8.8204850274645016E-2</v>
      </c>
      <c r="F263" s="6">
        <f t="shared" si="39"/>
        <v>8.8204850274645016E-2</v>
      </c>
      <c r="G263" s="6">
        <f t="shared" si="39"/>
        <v>8.8204850274645016E-2</v>
      </c>
      <c r="I263">
        <v>261</v>
      </c>
      <c r="J263" s="7">
        <f>Parameters!$C$3</f>
        <v>100000</v>
      </c>
      <c r="K263" s="8">
        <f t="shared" si="34"/>
        <v>107000</v>
      </c>
      <c r="L263" s="8">
        <f t="shared" si="35"/>
        <v>116437.91897938702</v>
      </c>
      <c r="M263" s="8">
        <f t="shared" si="36"/>
        <v>126708.3081892551</v>
      </c>
      <c r="N263" s="8">
        <f t="shared" si="37"/>
        <v>137884.59554164193</v>
      </c>
      <c r="O263" s="8">
        <f t="shared" si="38"/>
        <v>150046.68564657244</v>
      </c>
      <c r="Q263" s="6">
        <f>(O263/J263)^(1/Parameters!$C$7)-1</f>
        <v>8.4539268482913821E-2</v>
      </c>
    </row>
    <row r="264" spans="2:17" x14ac:dyDescent="0.3">
      <c r="B264">
        <v>262</v>
      </c>
      <c r="C264" s="6">
        <f>Parameters!$C$5</f>
        <v>7.0000000000000007E-2</v>
      </c>
      <c r="D264" s="6">
        <f>_xlfn.NORM.INV(Numbers!B264,Parameters!$C$11,Parameters!$D$11)</f>
        <v>9.2217441294630373E-2</v>
      </c>
      <c r="E264" s="6">
        <f t="shared" si="39"/>
        <v>9.2217441294630373E-2</v>
      </c>
      <c r="F264" s="6">
        <f t="shared" si="39"/>
        <v>9.2217441294630373E-2</v>
      </c>
      <c r="G264" s="6">
        <f t="shared" si="39"/>
        <v>9.2217441294630373E-2</v>
      </c>
      <c r="I264">
        <v>262</v>
      </c>
      <c r="J264" s="7">
        <f>Parameters!$C$3</f>
        <v>100000</v>
      </c>
      <c r="K264" s="8">
        <f t="shared" si="34"/>
        <v>107000</v>
      </c>
      <c r="L264" s="8">
        <f t="shared" si="35"/>
        <v>116867.26621852544</v>
      </c>
      <c r="M264" s="8">
        <f t="shared" si="36"/>
        <v>127644.46648029625</v>
      </c>
      <c r="N264" s="8">
        <f t="shared" si="37"/>
        <v>139415.51257452738</v>
      </c>
      <c r="O264" s="8">
        <f t="shared" si="38"/>
        <v>152272.05442092966</v>
      </c>
      <c r="Q264" s="6">
        <f>(O264/J264)^(1/Parameters!$C$7)-1</f>
        <v>8.7737350333252362E-2</v>
      </c>
    </row>
    <row r="265" spans="2:17" x14ac:dyDescent="0.3">
      <c r="B265">
        <v>263</v>
      </c>
      <c r="C265" s="6">
        <f>Parameters!$C$5</f>
        <v>7.0000000000000007E-2</v>
      </c>
      <c r="D265" s="6">
        <f>_xlfn.NORM.INV(Numbers!B265,Parameters!$C$11,Parameters!$D$11)</f>
        <v>8.3276128718551001E-2</v>
      </c>
      <c r="E265" s="6">
        <f t="shared" si="39"/>
        <v>8.3276128718551001E-2</v>
      </c>
      <c r="F265" s="6">
        <f t="shared" si="39"/>
        <v>8.3276128718551001E-2</v>
      </c>
      <c r="G265" s="6">
        <f t="shared" si="39"/>
        <v>8.3276128718551001E-2</v>
      </c>
      <c r="I265">
        <v>263</v>
      </c>
      <c r="J265" s="7">
        <f>Parameters!$C$3</f>
        <v>100000</v>
      </c>
      <c r="K265" s="8">
        <f t="shared" si="34"/>
        <v>107000</v>
      </c>
      <c r="L265" s="8">
        <f t="shared" si="35"/>
        <v>115910.54577288496</v>
      </c>
      <c r="M265" s="8">
        <f t="shared" si="36"/>
        <v>125563.12730250524</v>
      </c>
      <c r="N265" s="8">
        <f t="shared" si="37"/>
        <v>136019.53845405247</v>
      </c>
      <c r="O265" s="8">
        <f t="shared" si="38"/>
        <v>147346.71904659003</v>
      </c>
      <c r="Q265" s="6">
        <f>(O265/J265)^(1/Parameters!$C$7)-1</f>
        <v>8.0607789946582686E-2</v>
      </c>
    </row>
    <row r="266" spans="2:17" x14ac:dyDescent="0.3">
      <c r="B266">
        <v>264</v>
      </c>
      <c r="C266" s="6">
        <f>Parameters!$C$5</f>
        <v>7.0000000000000007E-2</v>
      </c>
      <c r="D266" s="6">
        <f>_xlfn.NORM.INV(Numbers!B266,Parameters!$C$11,Parameters!$D$11)</f>
        <v>9.1243205706735789E-2</v>
      </c>
      <c r="E266" s="6">
        <f t="shared" si="39"/>
        <v>9.1243205706735789E-2</v>
      </c>
      <c r="F266" s="6">
        <f t="shared" si="39"/>
        <v>9.1243205706735789E-2</v>
      </c>
      <c r="G266" s="6">
        <f t="shared" si="39"/>
        <v>9.1243205706735789E-2</v>
      </c>
      <c r="I266">
        <v>264</v>
      </c>
      <c r="J266" s="7">
        <f>Parameters!$C$3</f>
        <v>100000</v>
      </c>
      <c r="K266" s="8">
        <f t="shared" si="34"/>
        <v>107000</v>
      </c>
      <c r="L266" s="8">
        <f t="shared" si="35"/>
        <v>116763.02301062073</v>
      </c>
      <c r="M266" s="8">
        <f t="shared" si="36"/>
        <v>127416.85553811913</v>
      </c>
      <c r="N266" s="8">
        <f t="shared" si="37"/>
        <v>139042.77789848918</v>
      </c>
      <c r="O266" s="8">
        <f t="shared" si="38"/>
        <v>151729.486684317</v>
      </c>
      <c r="Q266" s="6">
        <f>(O266/J266)^(1/Parameters!$C$7)-1</f>
        <v>8.6961089523030166E-2</v>
      </c>
    </row>
    <row r="267" spans="2:17" x14ac:dyDescent="0.3">
      <c r="B267">
        <v>265</v>
      </c>
      <c r="C267" s="6">
        <f>Parameters!$C$5</f>
        <v>7.0000000000000007E-2</v>
      </c>
      <c r="D267" s="6">
        <f>_xlfn.NORM.INV(Numbers!B267,Parameters!$C$11,Parameters!$D$11)</f>
        <v>8.3466746472041803E-2</v>
      </c>
      <c r="E267" s="6">
        <f t="shared" si="39"/>
        <v>8.3466746472041803E-2</v>
      </c>
      <c r="F267" s="6">
        <f t="shared" si="39"/>
        <v>8.3466746472041803E-2</v>
      </c>
      <c r="G267" s="6">
        <f t="shared" si="39"/>
        <v>8.3466746472041803E-2</v>
      </c>
      <c r="I267">
        <v>265</v>
      </c>
      <c r="J267" s="7">
        <f>Parameters!$C$3</f>
        <v>100000</v>
      </c>
      <c r="K267" s="8">
        <f t="shared" si="34"/>
        <v>107000</v>
      </c>
      <c r="L267" s="8">
        <f t="shared" si="35"/>
        <v>115930.94187250847</v>
      </c>
      <c r="M267" s="8">
        <f t="shared" si="36"/>
        <v>125607.32040604614</v>
      </c>
      <c r="N267" s="8">
        <f t="shared" si="37"/>
        <v>136091.35477341013</v>
      </c>
      <c r="O267" s="8">
        <f t="shared" si="38"/>
        <v>147450.45737931904</v>
      </c>
      <c r="Q267" s="6">
        <f>(O267/J267)^(1/Parameters!$C$7)-1</f>
        <v>8.075990584727033E-2</v>
      </c>
    </row>
    <row r="268" spans="2:17" x14ac:dyDescent="0.3">
      <c r="B268">
        <v>266</v>
      </c>
      <c r="C268" s="6">
        <f>Parameters!$C$5</f>
        <v>7.0000000000000007E-2</v>
      </c>
      <c r="D268" s="6">
        <f>_xlfn.NORM.INV(Numbers!B268,Parameters!$C$11,Parameters!$D$11)</f>
        <v>7.4442664939576311E-2</v>
      </c>
      <c r="E268" s="6">
        <f t="shared" si="39"/>
        <v>7.4442664939576311E-2</v>
      </c>
      <c r="F268" s="6">
        <f t="shared" si="39"/>
        <v>7.4442664939576311E-2</v>
      </c>
      <c r="G268" s="6">
        <f t="shared" si="39"/>
        <v>7.4442664939576311E-2</v>
      </c>
      <c r="I268">
        <v>266</v>
      </c>
      <c r="J268" s="7">
        <f>Parameters!$C$3</f>
        <v>100000</v>
      </c>
      <c r="K268" s="8">
        <f t="shared" si="34"/>
        <v>107000</v>
      </c>
      <c r="L268" s="8">
        <f t="shared" si="35"/>
        <v>114965.36514853468</v>
      </c>
      <c r="M268" s="8">
        <f t="shared" si="36"/>
        <v>123523.6933059431</v>
      </c>
      <c r="N268" s="8">
        <f t="shared" si="37"/>
        <v>132719.12621881641</v>
      </c>
      <c r="O268" s="8">
        <f t="shared" si="38"/>
        <v>142599.09166299712</v>
      </c>
      <c r="Q268" s="6">
        <f>(O268/J268)^(1/Parameters!$C$7)-1</f>
        <v>7.3552658713038399E-2</v>
      </c>
    </row>
    <row r="269" spans="2:17" x14ac:dyDescent="0.3">
      <c r="B269">
        <v>267</v>
      </c>
      <c r="C269" s="6">
        <f>Parameters!$C$5</f>
        <v>7.0000000000000007E-2</v>
      </c>
      <c r="D269" s="6">
        <f>_xlfn.NORM.INV(Numbers!B269,Parameters!$C$11,Parameters!$D$11)</f>
        <v>9.1657544117456358E-2</v>
      </c>
      <c r="E269" s="6">
        <f t="shared" si="39"/>
        <v>9.1657544117456358E-2</v>
      </c>
      <c r="F269" s="6">
        <f t="shared" si="39"/>
        <v>9.1657544117456358E-2</v>
      </c>
      <c r="G269" s="6">
        <f t="shared" si="39"/>
        <v>9.1657544117456358E-2</v>
      </c>
      <c r="I269">
        <v>267</v>
      </c>
      <c r="J269" s="7">
        <f>Parameters!$C$3</f>
        <v>100000</v>
      </c>
      <c r="K269" s="8">
        <f t="shared" si="34"/>
        <v>107000</v>
      </c>
      <c r="L269" s="8">
        <f t="shared" si="35"/>
        <v>116807.35722056782</v>
      </c>
      <c r="M269" s="8">
        <f t="shared" si="36"/>
        <v>127513.6327182555</v>
      </c>
      <c r="N269" s="8">
        <f t="shared" si="37"/>
        <v>139201.21913470613</v>
      </c>
      <c r="O269" s="8">
        <f t="shared" si="38"/>
        <v>151960.06101874917</v>
      </c>
      <c r="Q269" s="6">
        <f>(O269/J269)^(1/Parameters!$C$7)-1</f>
        <v>8.7291247002370786E-2</v>
      </c>
    </row>
    <row r="270" spans="2:17" x14ac:dyDescent="0.3">
      <c r="B270">
        <v>268</v>
      </c>
      <c r="C270" s="6">
        <f>Parameters!$C$5</f>
        <v>7.0000000000000007E-2</v>
      </c>
      <c r="D270" s="6">
        <f>_xlfn.NORM.INV(Numbers!B270,Parameters!$C$11,Parameters!$D$11)</f>
        <v>8.7745645305012471E-2</v>
      </c>
      <c r="E270" s="6">
        <f t="shared" si="39"/>
        <v>8.7745645305012471E-2</v>
      </c>
      <c r="F270" s="6">
        <f t="shared" si="39"/>
        <v>8.7745645305012471E-2</v>
      </c>
      <c r="G270" s="6">
        <f t="shared" si="39"/>
        <v>8.7745645305012471E-2</v>
      </c>
      <c r="I270">
        <v>268</v>
      </c>
      <c r="J270" s="7">
        <f>Parameters!$C$3</f>
        <v>100000</v>
      </c>
      <c r="K270" s="8">
        <f t="shared" si="34"/>
        <v>107000</v>
      </c>
      <c r="L270" s="8">
        <f t="shared" si="35"/>
        <v>116388.78404763633</v>
      </c>
      <c r="M270" s="8">
        <f t="shared" si="36"/>
        <v>126601.39301016193</v>
      </c>
      <c r="N270" s="8">
        <f t="shared" si="37"/>
        <v>137710.11393635208</v>
      </c>
      <c r="O270" s="8">
        <f t="shared" si="38"/>
        <v>149793.5767487241</v>
      </c>
      <c r="Q270" s="6">
        <f>(O270/J270)^(1/Parameters!$C$7)-1</f>
        <v>8.4173126507963936E-2</v>
      </c>
    </row>
    <row r="271" spans="2:17" x14ac:dyDescent="0.3">
      <c r="B271">
        <v>269</v>
      </c>
      <c r="C271" s="6">
        <f>Parameters!$C$5</f>
        <v>7.0000000000000007E-2</v>
      </c>
      <c r="D271" s="6">
        <f>_xlfn.NORM.INV(Numbers!B271,Parameters!$C$11,Parameters!$D$11)</f>
        <v>0.10628640510820411</v>
      </c>
      <c r="E271" s="6">
        <f t="shared" si="39"/>
        <v>0.10628640510820411</v>
      </c>
      <c r="F271" s="6">
        <f t="shared" si="39"/>
        <v>0.10628640510820411</v>
      </c>
      <c r="G271" s="6">
        <f t="shared" si="39"/>
        <v>0.10628640510820411</v>
      </c>
      <c r="I271">
        <v>269</v>
      </c>
      <c r="J271" s="7">
        <f>Parameters!$C$3</f>
        <v>100000</v>
      </c>
      <c r="K271" s="8">
        <f t="shared" si="34"/>
        <v>107000</v>
      </c>
      <c r="L271" s="8">
        <f t="shared" si="35"/>
        <v>118372.64534657785</v>
      </c>
      <c r="M271" s="8">
        <f t="shared" si="36"/>
        <v>130954.048283614</v>
      </c>
      <c r="N271" s="8">
        <f t="shared" si="37"/>
        <v>144872.68331004554</v>
      </c>
      <c r="O271" s="8">
        <f t="shared" si="38"/>
        <v>160270.6800174496</v>
      </c>
      <c r="Q271" s="6">
        <f>(O271/J271)^(1/Parameters!$C$7)-1</f>
        <v>9.8931990016877025E-2</v>
      </c>
    </row>
    <row r="272" spans="2:17" x14ac:dyDescent="0.3">
      <c r="B272">
        <v>270</v>
      </c>
      <c r="C272" s="6">
        <f>Parameters!$C$5</f>
        <v>7.0000000000000007E-2</v>
      </c>
      <c r="D272" s="6">
        <f>_xlfn.NORM.INV(Numbers!B272,Parameters!$C$11,Parameters!$D$11)</f>
        <v>8.5721413526627155E-2</v>
      </c>
      <c r="E272" s="6">
        <f t="shared" si="39"/>
        <v>8.5721413526627155E-2</v>
      </c>
      <c r="F272" s="6">
        <f t="shared" si="39"/>
        <v>8.5721413526627155E-2</v>
      </c>
      <c r="G272" s="6">
        <f t="shared" si="39"/>
        <v>8.5721413526627155E-2</v>
      </c>
      <c r="I272">
        <v>270</v>
      </c>
      <c r="J272" s="7">
        <f>Parameters!$C$3</f>
        <v>100000</v>
      </c>
      <c r="K272" s="8">
        <f t="shared" si="34"/>
        <v>107000</v>
      </c>
      <c r="L272" s="8">
        <f t="shared" si="35"/>
        <v>116172.1912473491</v>
      </c>
      <c r="M272" s="8">
        <f t="shared" si="36"/>
        <v>126130.63569355752</v>
      </c>
      <c r="N272" s="8">
        <f t="shared" si="37"/>
        <v>136942.73207422131</v>
      </c>
      <c r="O272" s="8">
        <f t="shared" si="38"/>
        <v>148681.65663982174</v>
      </c>
      <c r="Q272" s="6">
        <f>(O272/J272)^(1/Parameters!$C$7)-1</f>
        <v>8.255875909373489E-2</v>
      </c>
    </row>
    <row r="273" spans="2:17" x14ac:dyDescent="0.3">
      <c r="B273">
        <v>271</v>
      </c>
      <c r="C273" s="6">
        <f>Parameters!$C$5</f>
        <v>7.0000000000000007E-2</v>
      </c>
      <c r="D273" s="6">
        <f>_xlfn.NORM.INV(Numbers!B273,Parameters!$C$11,Parameters!$D$11)</f>
        <v>7.4535034456658031E-2</v>
      </c>
      <c r="E273" s="6">
        <f t="shared" si="39"/>
        <v>7.4535034456658031E-2</v>
      </c>
      <c r="F273" s="6">
        <f t="shared" si="39"/>
        <v>7.4535034456658031E-2</v>
      </c>
      <c r="G273" s="6">
        <f t="shared" si="39"/>
        <v>7.4535034456658031E-2</v>
      </c>
      <c r="I273">
        <v>271</v>
      </c>
      <c r="J273" s="7">
        <f>Parameters!$C$3</f>
        <v>100000</v>
      </c>
      <c r="K273" s="8">
        <f t="shared" si="34"/>
        <v>107000</v>
      </c>
      <c r="L273" s="8">
        <f t="shared" si="35"/>
        <v>114975.24868686241</v>
      </c>
      <c r="M273" s="8">
        <f t="shared" si="36"/>
        <v>123544.93280940052</v>
      </c>
      <c r="N273" s="8">
        <f t="shared" si="37"/>
        <v>132753.35863329467</v>
      </c>
      <c r="O273" s="8">
        <f t="shared" si="38"/>
        <v>142648.13479326435</v>
      </c>
      <c r="Q273" s="6">
        <f>(O273/J273)^(1/Parameters!$C$7)-1</f>
        <v>7.3626492481116301E-2</v>
      </c>
    </row>
    <row r="274" spans="2:17" x14ac:dyDescent="0.3">
      <c r="B274">
        <v>272</v>
      </c>
      <c r="C274" s="6">
        <f>Parameters!$C$5</f>
        <v>7.0000000000000007E-2</v>
      </c>
      <c r="D274" s="6">
        <f>_xlfn.NORM.INV(Numbers!B274,Parameters!$C$11,Parameters!$D$11)</f>
        <v>7.7462377884331066E-2</v>
      </c>
      <c r="E274" s="6">
        <f t="shared" si="39"/>
        <v>7.7462377884331066E-2</v>
      </c>
      <c r="F274" s="6">
        <f t="shared" si="39"/>
        <v>7.7462377884331066E-2</v>
      </c>
      <c r="G274" s="6">
        <f t="shared" si="39"/>
        <v>7.7462377884331066E-2</v>
      </c>
      <c r="I274">
        <v>272</v>
      </c>
      <c r="J274" s="7">
        <f>Parameters!$C$3</f>
        <v>100000</v>
      </c>
      <c r="K274" s="8">
        <f t="shared" si="34"/>
        <v>107000</v>
      </c>
      <c r="L274" s="8">
        <f t="shared" si="35"/>
        <v>115288.47443362343</v>
      </c>
      <c r="M274" s="8">
        <f t="shared" si="36"/>
        <v>124218.99380590882</v>
      </c>
      <c r="N274" s="8">
        <f t="shared" si="37"/>
        <v>133841.2924445135</v>
      </c>
      <c r="O274" s="8">
        <f t="shared" si="38"/>
        <v>144208.95721637766</v>
      </c>
      <c r="Q274" s="6">
        <f>(O274/J274)^(1/Parameters!$C$7)-1</f>
        <v>7.5965750357698703E-2</v>
      </c>
    </row>
    <row r="275" spans="2:17" x14ac:dyDescent="0.3">
      <c r="B275">
        <v>273</v>
      </c>
      <c r="C275" s="6">
        <f>Parameters!$C$5</f>
        <v>7.0000000000000007E-2</v>
      </c>
      <c r="D275" s="6">
        <f>_xlfn.NORM.INV(Numbers!B275,Parameters!$C$11,Parameters!$D$11)</f>
        <v>7.9110342306289425E-2</v>
      </c>
      <c r="E275" s="6">
        <f t="shared" si="39"/>
        <v>7.9110342306289425E-2</v>
      </c>
      <c r="F275" s="6">
        <f t="shared" si="39"/>
        <v>7.9110342306289425E-2</v>
      </c>
      <c r="G275" s="6">
        <f t="shared" si="39"/>
        <v>7.9110342306289425E-2</v>
      </c>
      <c r="I275">
        <v>273</v>
      </c>
      <c r="J275" s="7">
        <f>Parameters!$C$3</f>
        <v>100000</v>
      </c>
      <c r="K275" s="8">
        <f t="shared" si="34"/>
        <v>107000</v>
      </c>
      <c r="L275" s="8">
        <f t="shared" si="35"/>
        <v>115464.80662677296</v>
      </c>
      <c r="M275" s="8">
        <f t="shared" si="36"/>
        <v>124599.26700334647</v>
      </c>
      <c r="N275" s="8">
        <f t="shared" si="37"/>
        <v>134456.35766709395</v>
      </c>
      <c r="O275" s="8">
        <f t="shared" si="38"/>
        <v>145093.24614739462</v>
      </c>
      <c r="Q275" s="6">
        <f>(O275/J275)^(1/Parameters!$C$7)-1</f>
        <v>7.7282089397696652E-2</v>
      </c>
    </row>
    <row r="276" spans="2:17" x14ac:dyDescent="0.3">
      <c r="B276">
        <v>274</v>
      </c>
      <c r="C276" s="6">
        <f>Parameters!$C$5</f>
        <v>7.0000000000000007E-2</v>
      </c>
      <c r="D276" s="6">
        <f>_xlfn.NORM.INV(Numbers!B276,Parameters!$C$11,Parameters!$D$11)</f>
        <v>8.3786322878997191E-2</v>
      </c>
      <c r="E276" s="6">
        <f t="shared" si="39"/>
        <v>8.3786322878997191E-2</v>
      </c>
      <c r="F276" s="6">
        <f t="shared" si="39"/>
        <v>8.3786322878997191E-2</v>
      </c>
      <c r="G276" s="6">
        <f t="shared" si="39"/>
        <v>8.3786322878997191E-2</v>
      </c>
      <c r="I276">
        <v>274</v>
      </c>
      <c r="J276" s="7">
        <f>Parameters!$C$3</f>
        <v>100000</v>
      </c>
      <c r="K276" s="8">
        <f t="shared" si="34"/>
        <v>107000</v>
      </c>
      <c r="L276" s="8">
        <f t="shared" si="35"/>
        <v>115965.1365480527</v>
      </c>
      <c r="M276" s="8">
        <f t="shared" si="36"/>
        <v>125681.42892157484</v>
      </c>
      <c r="N276" s="8">
        <f t="shared" si="37"/>
        <v>136211.81370509166</v>
      </c>
      <c r="O276" s="8">
        <f t="shared" si="38"/>
        <v>147624.50070812029</v>
      </c>
      <c r="Q276" s="6">
        <f>(O276/J276)^(1/Parameters!$C$7)-1</f>
        <v>8.1014920729767237E-2</v>
      </c>
    </row>
    <row r="277" spans="2:17" x14ac:dyDescent="0.3">
      <c r="B277">
        <v>275</v>
      </c>
      <c r="C277" s="6">
        <f>Parameters!$C$5</f>
        <v>7.0000000000000007E-2</v>
      </c>
      <c r="D277" s="6">
        <f>_xlfn.NORM.INV(Numbers!B277,Parameters!$C$11,Parameters!$D$11)</f>
        <v>8.0844736216101165E-2</v>
      </c>
      <c r="E277" s="6">
        <f t="shared" si="39"/>
        <v>8.0844736216101165E-2</v>
      </c>
      <c r="F277" s="6">
        <f t="shared" si="39"/>
        <v>8.0844736216101165E-2</v>
      </c>
      <c r="G277" s="6">
        <f t="shared" si="39"/>
        <v>8.0844736216101165E-2</v>
      </c>
      <c r="I277">
        <v>275</v>
      </c>
      <c r="J277" s="7">
        <f>Parameters!$C$3</f>
        <v>100000</v>
      </c>
      <c r="K277" s="8">
        <f t="shared" si="34"/>
        <v>107000</v>
      </c>
      <c r="L277" s="8">
        <f t="shared" si="35"/>
        <v>115650.38677512282</v>
      </c>
      <c r="M277" s="8">
        <f t="shared" si="36"/>
        <v>125000.1117872477</v>
      </c>
      <c r="N277" s="8">
        <f t="shared" si="37"/>
        <v>135105.71285167089</v>
      </c>
      <c r="O277" s="8">
        <f t="shared" si="38"/>
        <v>146028.29856845253</v>
      </c>
      <c r="Q277" s="6">
        <f>(O277/J277)^(1/Parameters!$C$7)-1</f>
        <v>7.8667031279596067E-2</v>
      </c>
    </row>
    <row r="278" spans="2:17" x14ac:dyDescent="0.3">
      <c r="B278">
        <v>276</v>
      </c>
      <c r="C278" s="6">
        <f>Parameters!$C$5</f>
        <v>7.0000000000000007E-2</v>
      </c>
      <c r="D278" s="6">
        <f>_xlfn.NORM.INV(Numbers!B278,Parameters!$C$11,Parameters!$D$11)</f>
        <v>8.4248653275253549E-2</v>
      </c>
      <c r="E278" s="6">
        <f t="shared" si="39"/>
        <v>8.4248653275253549E-2</v>
      </c>
      <c r="F278" s="6">
        <f t="shared" si="39"/>
        <v>8.4248653275253549E-2</v>
      </c>
      <c r="G278" s="6">
        <f t="shared" si="39"/>
        <v>8.4248653275253549E-2</v>
      </c>
      <c r="I278">
        <v>276</v>
      </c>
      <c r="J278" s="7">
        <f>Parameters!$C$3</f>
        <v>100000</v>
      </c>
      <c r="K278" s="8">
        <f t="shared" si="34"/>
        <v>107000</v>
      </c>
      <c r="L278" s="8">
        <f t="shared" si="35"/>
        <v>116014.60590045212</v>
      </c>
      <c r="M278" s="8">
        <f t="shared" si="36"/>
        <v>125788.68020782449</v>
      </c>
      <c r="N278" s="8">
        <f t="shared" si="37"/>
        <v>136386.20711260525</v>
      </c>
      <c r="O278" s="8">
        <f t="shared" si="38"/>
        <v>147876.56138716204</v>
      </c>
      <c r="Q278" s="6">
        <f>(O278/J278)^(1/Parameters!$C$7)-1</f>
        <v>8.1383823513990317E-2</v>
      </c>
    </row>
    <row r="279" spans="2:17" x14ac:dyDescent="0.3">
      <c r="B279">
        <v>277</v>
      </c>
      <c r="C279" s="6">
        <f>Parameters!$C$5</f>
        <v>7.0000000000000007E-2</v>
      </c>
      <c r="D279" s="6">
        <f>_xlfn.NORM.INV(Numbers!B279,Parameters!$C$11,Parameters!$D$11)</f>
        <v>8.9798365302346445E-2</v>
      </c>
      <c r="E279" s="6">
        <f t="shared" si="39"/>
        <v>8.9798365302346445E-2</v>
      </c>
      <c r="F279" s="6">
        <f t="shared" si="39"/>
        <v>8.9798365302346445E-2</v>
      </c>
      <c r="G279" s="6">
        <f t="shared" si="39"/>
        <v>8.9798365302346445E-2</v>
      </c>
      <c r="I279">
        <v>277</v>
      </c>
      <c r="J279" s="7">
        <f>Parameters!$C$3</f>
        <v>100000</v>
      </c>
      <c r="K279" s="8">
        <f t="shared" si="34"/>
        <v>107000</v>
      </c>
      <c r="L279" s="8">
        <f t="shared" si="35"/>
        <v>116608.42508735106</v>
      </c>
      <c r="M279" s="8">
        <f t="shared" si="36"/>
        <v>127079.6710406763</v>
      </c>
      <c r="N279" s="8">
        <f t="shared" si="37"/>
        <v>138491.21776328897</v>
      </c>
      <c r="O279" s="8">
        <f t="shared" si="38"/>
        <v>150927.50272716361</v>
      </c>
      <c r="Q279" s="6">
        <f>(O279/J279)^(1/Parameters!$C$7)-1</f>
        <v>8.5809600403582653E-2</v>
      </c>
    </row>
    <row r="280" spans="2:17" x14ac:dyDescent="0.3">
      <c r="B280">
        <v>278</v>
      </c>
      <c r="C280" s="6">
        <f>Parameters!$C$5</f>
        <v>7.0000000000000007E-2</v>
      </c>
      <c r="D280" s="6">
        <f>_xlfn.NORM.INV(Numbers!B280,Parameters!$C$11,Parameters!$D$11)</f>
        <v>8.0495901779932363E-2</v>
      </c>
      <c r="E280" s="6">
        <f t="shared" si="39"/>
        <v>8.0495901779932363E-2</v>
      </c>
      <c r="F280" s="6">
        <f t="shared" si="39"/>
        <v>8.0495901779932363E-2</v>
      </c>
      <c r="G280" s="6">
        <f t="shared" si="39"/>
        <v>8.0495901779932363E-2</v>
      </c>
      <c r="I280">
        <v>278</v>
      </c>
      <c r="J280" s="7">
        <f>Parameters!$C$3</f>
        <v>100000</v>
      </c>
      <c r="K280" s="8">
        <f t="shared" si="34"/>
        <v>107000</v>
      </c>
      <c r="L280" s="8">
        <f t="shared" si="35"/>
        <v>115613.06149045275</v>
      </c>
      <c r="M280" s="8">
        <f t="shared" si="36"/>
        <v>124919.4391326655</v>
      </c>
      <c r="N280" s="8">
        <f t="shared" si="37"/>
        <v>134974.94203549277</v>
      </c>
      <c r="O280" s="8">
        <f t="shared" si="38"/>
        <v>145839.87171233384</v>
      </c>
      <c r="Q280" s="6">
        <f>(O280/J280)^(1/Parameters!$C$7)-1</f>
        <v>7.8388517011147352E-2</v>
      </c>
    </row>
    <row r="281" spans="2:17" x14ac:dyDescent="0.3">
      <c r="B281">
        <v>279</v>
      </c>
      <c r="C281" s="6">
        <f>Parameters!$C$5</f>
        <v>7.0000000000000007E-2</v>
      </c>
      <c r="D281" s="6">
        <f>_xlfn.NORM.INV(Numbers!B281,Parameters!$C$11,Parameters!$D$11)</f>
        <v>9.5006370892341874E-2</v>
      </c>
      <c r="E281" s="6">
        <f t="shared" si="39"/>
        <v>9.5006370892341874E-2</v>
      </c>
      <c r="F281" s="6">
        <f t="shared" si="39"/>
        <v>9.5006370892341874E-2</v>
      </c>
      <c r="G281" s="6">
        <f t="shared" si="39"/>
        <v>9.5006370892341874E-2</v>
      </c>
      <c r="I281">
        <v>279</v>
      </c>
      <c r="J281" s="7">
        <f>Parameters!$C$3</f>
        <v>100000</v>
      </c>
      <c r="K281" s="8">
        <f t="shared" si="34"/>
        <v>107000</v>
      </c>
      <c r="L281" s="8">
        <f t="shared" si="35"/>
        <v>117165.68168548058</v>
      </c>
      <c r="M281" s="8">
        <f t="shared" si="36"/>
        <v>128297.16789554541</v>
      </c>
      <c r="N281" s="8">
        <f t="shared" si="37"/>
        <v>140486.21621306665</v>
      </c>
      <c r="O281" s="8">
        <f t="shared" si="38"/>
        <v>153833.301775867</v>
      </c>
      <c r="Q281" s="6">
        <f>(O281/J281)^(1/Parameters!$C$7)-1</f>
        <v>8.9958775440684091E-2</v>
      </c>
    </row>
    <row r="282" spans="2:17" x14ac:dyDescent="0.3">
      <c r="B282">
        <v>280</v>
      </c>
      <c r="C282" s="6">
        <f>Parameters!$C$5</f>
        <v>7.0000000000000007E-2</v>
      </c>
      <c r="D282" s="6">
        <f>_xlfn.NORM.INV(Numbers!B282,Parameters!$C$11,Parameters!$D$11)</f>
        <v>6.827252280110746E-2</v>
      </c>
      <c r="E282" s="6">
        <f t="shared" si="39"/>
        <v>6.827252280110746E-2</v>
      </c>
      <c r="F282" s="6">
        <f t="shared" si="39"/>
        <v>6.827252280110746E-2</v>
      </c>
      <c r="G282" s="6">
        <f t="shared" si="39"/>
        <v>6.827252280110746E-2</v>
      </c>
      <c r="I282">
        <v>280</v>
      </c>
      <c r="J282" s="7">
        <f>Parameters!$C$3</f>
        <v>100000</v>
      </c>
      <c r="K282" s="8">
        <f t="shared" si="34"/>
        <v>107000</v>
      </c>
      <c r="L282" s="8">
        <f t="shared" si="35"/>
        <v>114305.15993971849</v>
      </c>
      <c r="M282" s="8">
        <f t="shared" si="36"/>
        <v>122109.06157798714</v>
      </c>
      <c r="N282" s="8">
        <f t="shared" si="37"/>
        <v>130445.7552687921</v>
      </c>
      <c r="O282" s="8">
        <f t="shared" si="38"/>
        <v>139351.61606968837</v>
      </c>
      <c r="Q282" s="6">
        <f>(O282/J282)^(1/Parameters!$C$7)-1</f>
        <v>6.8617794980599944E-2</v>
      </c>
    </row>
    <row r="283" spans="2:17" x14ac:dyDescent="0.3">
      <c r="B283">
        <v>281</v>
      </c>
      <c r="C283" s="6">
        <f>Parameters!$C$5</f>
        <v>7.0000000000000007E-2</v>
      </c>
      <c r="D283" s="6">
        <f>_xlfn.NORM.INV(Numbers!B283,Parameters!$C$11,Parameters!$D$11)</f>
        <v>8.4788591618965931E-2</v>
      </c>
      <c r="E283" s="6">
        <f t="shared" ref="E283:G302" si="40">$D283</f>
        <v>8.4788591618965931E-2</v>
      </c>
      <c r="F283" s="6">
        <f t="shared" si="40"/>
        <v>8.4788591618965931E-2</v>
      </c>
      <c r="G283" s="6">
        <f t="shared" si="40"/>
        <v>8.4788591618965931E-2</v>
      </c>
      <c r="I283">
        <v>281</v>
      </c>
      <c r="J283" s="7">
        <f>Parameters!$C$3</f>
        <v>100000</v>
      </c>
      <c r="K283" s="8">
        <f t="shared" si="34"/>
        <v>107000</v>
      </c>
      <c r="L283" s="8">
        <f t="shared" si="35"/>
        <v>116072.37930322935</v>
      </c>
      <c r="M283" s="8">
        <f t="shared" si="36"/>
        <v>125913.99287021258</v>
      </c>
      <c r="N283" s="8">
        <f t="shared" si="37"/>
        <v>136590.06299079841</v>
      </c>
      <c r="O283" s="8">
        <f t="shared" si="38"/>
        <v>148171.34206093405</v>
      </c>
      <c r="Q283" s="6">
        <f>(O283/J283)^(1/Parameters!$C$7)-1</f>
        <v>8.1814611428404849E-2</v>
      </c>
    </row>
    <row r="284" spans="2:17" x14ac:dyDescent="0.3">
      <c r="B284">
        <v>282</v>
      </c>
      <c r="C284" s="6">
        <f>Parameters!$C$5</f>
        <v>7.0000000000000007E-2</v>
      </c>
      <c r="D284" s="6">
        <f>_xlfn.NORM.INV(Numbers!B284,Parameters!$C$11,Parameters!$D$11)</f>
        <v>8.3896449839192214E-2</v>
      </c>
      <c r="E284" s="6">
        <f t="shared" si="40"/>
        <v>8.3896449839192214E-2</v>
      </c>
      <c r="F284" s="6">
        <f t="shared" si="40"/>
        <v>8.3896449839192214E-2</v>
      </c>
      <c r="G284" s="6">
        <f t="shared" si="40"/>
        <v>8.3896449839192214E-2</v>
      </c>
      <c r="I284">
        <v>282</v>
      </c>
      <c r="J284" s="7">
        <f>Parameters!$C$3</f>
        <v>100000</v>
      </c>
      <c r="K284" s="8">
        <f t="shared" si="34"/>
        <v>107000</v>
      </c>
      <c r="L284" s="8">
        <f t="shared" si="35"/>
        <v>115976.92013279357</v>
      </c>
      <c r="M284" s="8">
        <f t="shared" si="36"/>
        <v>125706.9719952185</v>
      </c>
      <c r="N284" s="8">
        <f t="shared" si="37"/>
        <v>136253.3406656521</v>
      </c>
      <c r="O284" s="8">
        <f t="shared" si="38"/>
        <v>147684.51222623035</v>
      </c>
      <c r="Q284" s="6">
        <f>(O284/J284)^(1/Parameters!$C$7)-1</f>
        <v>8.1102796116262033E-2</v>
      </c>
    </row>
    <row r="285" spans="2:17" x14ac:dyDescent="0.3">
      <c r="B285">
        <v>283</v>
      </c>
      <c r="C285" s="6">
        <f>Parameters!$C$5</f>
        <v>7.0000000000000007E-2</v>
      </c>
      <c r="D285" s="6">
        <f>_xlfn.NORM.INV(Numbers!B285,Parameters!$C$11,Parameters!$D$11)</f>
        <v>6.3955569454133221E-2</v>
      </c>
      <c r="E285" s="6">
        <f t="shared" si="40"/>
        <v>6.3955569454133221E-2</v>
      </c>
      <c r="F285" s="6">
        <f t="shared" si="40"/>
        <v>6.3955569454133221E-2</v>
      </c>
      <c r="G285" s="6">
        <f t="shared" si="40"/>
        <v>6.3955569454133221E-2</v>
      </c>
      <c r="I285">
        <v>283</v>
      </c>
      <c r="J285" s="7">
        <f>Parameters!$C$3</f>
        <v>100000</v>
      </c>
      <c r="K285" s="8">
        <f t="shared" si="34"/>
        <v>107000</v>
      </c>
      <c r="L285" s="8">
        <f t="shared" si="35"/>
        <v>113843.24593159225</v>
      </c>
      <c r="M285" s="8">
        <f t="shared" si="36"/>
        <v>121124.15555365416</v>
      </c>
      <c r="N285" s="8">
        <f t="shared" si="37"/>
        <v>128870.71989673912</v>
      </c>
      <c r="O285" s="8">
        <f t="shared" si="38"/>
        <v>137112.72017369914</v>
      </c>
      <c r="Q285" s="6">
        <f>(O285/J285)^(1/Parameters!$C$7)-1</f>
        <v>6.5161717772438399E-2</v>
      </c>
    </row>
    <row r="286" spans="2:17" x14ac:dyDescent="0.3">
      <c r="B286">
        <v>284</v>
      </c>
      <c r="C286" s="6">
        <f>Parameters!$C$5</f>
        <v>7.0000000000000007E-2</v>
      </c>
      <c r="D286" s="6">
        <f>_xlfn.NORM.INV(Numbers!B286,Parameters!$C$11,Parameters!$D$11)</f>
        <v>7.5421969982991388E-2</v>
      </c>
      <c r="E286" s="6">
        <f t="shared" si="40"/>
        <v>7.5421969982991388E-2</v>
      </c>
      <c r="F286" s="6">
        <f t="shared" si="40"/>
        <v>7.5421969982991388E-2</v>
      </c>
      <c r="G286" s="6">
        <f t="shared" si="40"/>
        <v>7.5421969982991388E-2</v>
      </c>
      <c r="I286">
        <v>284</v>
      </c>
      <c r="J286" s="7">
        <f>Parameters!$C$3</f>
        <v>100000</v>
      </c>
      <c r="K286" s="8">
        <f t="shared" si="34"/>
        <v>107000</v>
      </c>
      <c r="L286" s="8">
        <f t="shared" si="35"/>
        <v>115070.15078818008</v>
      </c>
      <c r="M286" s="8">
        <f t="shared" si="36"/>
        <v>123748.96824686449</v>
      </c>
      <c r="N286" s="8">
        <f t="shared" si="37"/>
        <v>133082.35921540565</v>
      </c>
      <c r="O286" s="8">
        <f t="shared" si="38"/>
        <v>143119.69291741567</v>
      </c>
      <c r="Q286" s="6">
        <f>(O286/J286)^(1/Parameters!$C$7)-1</f>
        <v>7.4335382465826827E-2</v>
      </c>
    </row>
    <row r="287" spans="2:17" x14ac:dyDescent="0.3">
      <c r="B287">
        <v>285</v>
      </c>
      <c r="C287" s="6">
        <f>Parameters!$C$5</f>
        <v>7.0000000000000007E-2</v>
      </c>
      <c r="D287" s="6">
        <f>_xlfn.NORM.INV(Numbers!B287,Parameters!$C$11,Parameters!$D$11)</f>
        <v>8.0410909543910294E-2</v>
      </c>
      <c r="E287" s="6">
        <f t="shared" si="40"/>
        <v>8.0410909543910294E-2</v>
      </c>
      <c r="F287" s="6">
        <f t="shared" si="40"/>
        <v>8.0410909543910294E-2</v>
      </c>
      <c r="G287" s="6">
        <f t="shared" si="40"/>
        <v>8.0410909543910294E-2</v>
      </c>
      <c r="I287">
        <v>285</v>
      </c>
      <c r="J287" s="7">
        <f>Parameters!$C$3</f>
        <v>100000</v>
      </c>
      <c r="K287" s="8">
        <f t="shared" si="34"/>
        <v>107000</v>
      </c>
      <c r="L287" s="8">
        <f t="shared" si="35"/>
        <v>115603.9673211984</v>
      </c>
      <c r="M287" s="8">
        <f t="shared" si="36"/>
        <v>124899.78748038044</v>
      </c>
      <c r="N287" s="8">
        <f t="shared" si="37"/>
        <v>134943.09299351892</v>
      </c>
      <c r="O287" s="8">
        <f t="shared" si="38"/>
        <v>145793.98983779625</v>
      </c>
      <c r="Q287" s="6">
        <f>(O287/J287)^(1/Parameters!$C$7)-1</f>
        <v>7.8320655302691389E-2</v>
      </c>
    </row>
    <row r="288" spans="2:17" x14ac:dyDescent="0.3">
      <c r="B288">
        <v>286</v>
      </c>
      <c r="C288" s="6">
        <f>Parameters!$C$5</f>
        <v>7.0000000000000007E-2</v>
      </c>
      <c r="D288" s="6">
        <f>_xlfn.NORM.INV(Numbers!B288,Parameters!$C$11,Parameters!$D$11)</f>
        <v>8.1392897277977605E-2</v>
      </c>
      <c r="E288" s="6">
        <f t="shared" si="40"/>
        <v>8.1392897277977605E-2</v>
      </c>
      <c r="F288" s="6">
        <f t="shared" si="40"/>
        <v>8.1392897277977605E-2</v>
      </c>
      <c r="G288" s="6">
        <f t="shared" si="40"/>
        <v>8.1392897277977605E-2</v>
      </c>
      <c r="I288">
        <v>286</v>
      </c>
      <c r="J288" s="7">
        <f>Parameters!$C$3</f>
        <v>100000</v>
      </c>
      <c r="K288" s="8">
        <f t="shared" si="34"/>
        <v>107000</v>
      </c>
      <c r="L288" s="8">
        <f t="shared" si="35"/>
        <v>115709.0400087436</v>
      </c>
      <c r="M288" s="8">
        <f t="shared" si="36"/>
        <v>125126.93401630867</v>
      </c>
      <c r="N288" s="8">
        <f t="shared" si="37"/>
        <v>135311.37770340638</v>
      </c>
      <c r="O288" s="8">
        <f t="shared" si="38"/>
        <v>146324.76276936138</v>
      </c>
      <c r="Q288" s="6">
        <f>(O288/J288)^(1/Parameters!$C$7)-1</f>
        <v>7.9104654382366801E-2</v>
      </c>
    </row>
    <row r="289" spans="2:17" x14ac:dyDescent="0.3">
      <c r="B289">
        <v>287</v>
      </c>
      <c r="C289" s="6">
        <f>Parameters!$C$5</f>
        <v>7.0000000000000007E-2</v>
      </c>
      <c r="D289" s="6">
        <f>_xlfn.NORM.INV(Numbers!B289,Parameters!$C$11,Parameters!$D$11)</f>
        <v>7.7007111939690343E-2</v>
      </c>
      <c r="E289" s="6">
        <f t="shared" si="40"/>
        <v>7.7007111939690343E-2</v>
      </c>
      <c r="F289" s="6">
        <f t="shared" si="40"/>
        <v>7.7007111939690343E-2</v>
      </c>
      <c r="G289" s="6">
        <f t="shared" si="40"/>
        <v>7.7007111939690343E-2</v>
      </c>
      <c r="I289">
        <v>287</v>
      </c>
      <c r="J289" s="7">
        <f>Parameters!$C$3</f>
        <v>100000</v>
      </c>
      <c r="K289" s="8">
        <f t="shared" si="34"/>
        <v>107000</v>
      </c>
      <c r="L289" s="8">
        <f t="shared" si="35"/>
        <v>115239.76097754687</v>
      </c>
      <c r="M289" s="8">
        <f t="shared" si="36"/>
        <v>124114.04215104799</v>
      </c>
      <c r="N289" s="8">
        <f t="shared" si="37"/>
        <v>133671.70608826121</v>
      </c>
      <c r="O289" s="8">
        <f t="shared" si="38"/>
        <v>143965.37812216935</v>
      </c>
      <c r="Q289" s="6">
        <f>(O289/J289)^(1/Parameters!$C$7)-1</f>
        <v>7.5602028133918475E-2</v>
      </c>
    </row>
    <row r="290" spans="2:17" x14ac:dyDescent="0.3">
      <c r="B290">
        <v>288</v>
      </c>
      <c r="C290" s="6">
        <f>Parameters!$C$5</f>
        <v>7.0000000000000007E-2</v>
      </c>
      <c r="D290" s="6">
        <f>_xlfn.NORM.INV(Numbers!B290,Parameters!$C$11,Parameters!$D$11)</f>
        <v>7.4782868181495613E-2</v>
      </c>
      <c r="E290" s="6">
        <f t="shared" si="40"/>
        <v>7.4782868181495613E-2</v>
      </c>
      <c r="F290" s="6">
        <f t="shared" si="40"/>
        <v>7.4782868181495613E-2</v>
      </c>
      <c r="G290" s="6">
        <f t="shared" si="40"/>
        <v>7.4782868181495613E-2</v>
      </c>
      <c r="I290">
        <v>288</v>
      </c>
      <c r="J290" s="7">
        <f>Parameters!$C$3</f>
        <v>100000</v>
      </c>
      <c r="K290" s="8">
        <f t="shared" si="34"/>
        <v>107000</v>
      </c>
      <c r="L290" s="8">
        <f t="shared" si="35"/>
        <v>115001.76689542003</v>
      </c>
      <c r="M290" s="8">
        <f t="shared" si="36"/>
        <v>123601.92886979933</v>
      </c>
      <c r="N290" s="8">
        <f t="shared" si="37"/>
        <v>132845.23562344816</v>
      </c>
      <c r="O290" s="8">
        <f t="shared" si="38"/>
        <v>142779.78336761621</v>
      </c>
      <c r="Q290" s="6">
        <f>(O290/J290)^(1/Parameters!$C$7)-1</f>
        <v>7.382458725348795E-2</v>
      </c>
    </row>
    <row r="291" spans="2:17" x14ac:dyDescent="0.3">
      <c r="B291">
        <v>289</v>
      </c>
      <c r="C291" s="6">
        <f>Parameters!$C$5</f>
        <v>7.0000000000000007E-2</v>
      </c>
      <c r="D291" s="6">
        <f>_xlfn.NORM.INV(Numbers!B291,Parameters!$C$11,Parameters!$D$11)</f>
        <v>8.7699567279978421E-2</v>
      </c>
      <c r="E291" s="6">
        <f t="shared" si="40"/>
        <v>8.7699567279978421E-2</v>
      </c>
      <c r="F291" s="6">
        <f t="shared" si="40"/>
        <v>8.7699567279978421E-2</v>
      </c>
      <c r="G291" s="6">
        <f t="shared" si="40"/>
        <v>8.7699567279978421E-2</v>
      </c>
      <c r="I291">
        <v>289</v>
      </c>
      <c r="J291" s="7">
        <f>Parameters!$C$3</f>
        <v>100000</v>
      </c>
      <c r="K291" s="8">
        <f t="shared" si="34"/>
        <v>107000</v>
      </c>
      <c r="L291" s="8">
        <f t="shared" si="35"/>
        <v>116383.8536989577</v>
      </c>
      <c r="M291" s="8">
        <f t="shared" si="36"/>
        <v>126590.66730673262</v>
      </c>
      <c r="N291" s="8">
        <f t="shared" si="37"/>
        <v>137692.61405121681</v>
      </c>
      <c r="O291" s="8">
        <f t="shared" si="38"/>
        <v>149768.19672115761</v>
      </c>
      <c r="Q291" s="6">
        <f>(O291/J291)^(1/Parameters!$C$7)-1</f>
        <v>8.4136385000752378E-2</v>
      </c>
    </row>
    <row r="292" spans="2:17" x14ac:dyDescent="0.3">
      <c r="B292">
        <v>290</v>
      </c>
      <c r="C292" s="6">
        <f>Parameters!$C$5</f>
        <v>7.0000000000000007E-2</v>
      </c>
      <c r="D292" s="6">
        <f>_xlfn.NORM.INV(Numbers!B292,Parameters!$C$11,Parameters!$D$11)</f>
        <v>7.6801635089780995E-2</v>
      </c>
      <c r="E292" s="6">
        <f t="shared" si="40"/>
        <v>7.6801635089780995E-2</v>
      </c>
      <c r="F292" s="6">
        <f t="shared" si="40"/>
        <v>7.6801635089780995E-2</v>
      </c>
      <c r="G292" s="6">
        <f t="shared" si="40"/>
        <v>7.6801635089780995E-2</v>
      </c>
      <c r="I292">
        <v>290</v>
      </c>
      <c r="J292" s="7">
        <f>Parameters!$C$3</f>
        <v>100000</v>
      </c>
      <c r="K292" s="8">
        <f t="shared" si="34"/>
        <v>107000</v>
      </c>
      <c r="L292" s="8">
        <f t="shared" si="35"/>
        <v>115217.77495460656</v>
      </c>
      <c r="M292" s="8">
        <f t="shared" si="36"/>
        <v>124066.68846252676</v>
      </c>
      <c r="N292" s="8">
        <f t="shared" si="37"/>
        <v>133595.21299662328</v>
      </c>
      <c r="O292" s="8">
        <f t="shared" si="38"/>
        <v>143855.54379493149</v>
      </c>
      <c r="Q292" s="6">
        <f>(O292/J292)^(1/Parameters!$C$7)-1</f>
        <v>7.5437857976871747E-2</v>
      </c>
    </row>
    <row r="293" spans="2:17" x14ac:dyDescent="0.3">
      <c r="B293">
        <v>291</v>
      </c>
      <c r="C293" s="6">
        <f>Parameters!$C$5</f>
        <v>7.0000000000000007E-2</v>
      </c>
      <c r="D293" s="6">
        <f>_xlfn.NORM.INV(Numbers!B293,Parameters!$C$11,Parameters!$D$11)</f>
        <v>9.6171487268763081E-2</v>
      </c>
      <c r="E293" s="6">
        <f t="shared" si="40"/>
        <v>9.6171487268763081E-2</v>
      </c>
      <c r="F293" s="6">
        <f t="shared" si="40"/>
        <v>9.6171487268763081E-2</v>
      </c>
      <c r="G293" s="6">
        <f t="shared" si="40"/>
        <v>9.6171487268763081E-2</v>
      </c>
      <c r="I293">
        <v>291</v>
      </c>
      <c r="J293" s="7">
        <f>Parameters!$C$3</f>
        <v>100000</v>
      </c>
      <c r="K293" s="8">
        <f t="shared" si="34"/>
        <v>107000</v>
      </c>
      <c r="L293" s="8">
        <f t="shared" si="35"/>
        <v>117290.34913775766</v>
      </c>
      <c r="M293" s="8">
        <f t="shared" si="36"/>
        <v>128570.3364566083</v>
      </c>
      <c r="N293" s="8">
        <f t="shared" si="37"/>
        <v>140935.13693228559</v>
      </c>
      <c r="O293" s="8">
        <f t="shared" si="38"/>
        <v>154489.07865949027</v>
      </c>
      <c r="Q293" s="6">
        <f>(O293/J293)^(1/Parameters!$C$7)-1</f>
        <v>9.0886473241363008E-2</v>
      </c>
    </row>
    <row r="294" spans="2:17" x14ac:dyDescent="0.3">
      <c r="B294">
        <v>292</v>
      </c>
      <c r="C294" s="6">
        <f>Parameters!$C$5</f>
        <v>7.0000000000000007E-2</v>
      </c>
      <c r="D294" s="6">
        <f>_xlfn.NORM.INV(Numbers!B294,Parameters!$C$11,Parameters!$D$11)</f>
        <v>7.4817062785143371E-2</v>
      </c>
      <c r="E294" s="6">
        <f t="shared" si="40"/>
        <v>7.4817062785143371E-2</v>
      </c>
      <c r="F294" s="6">
        <f t="shared" si="40"/>
        <v>7.4817062785143371E-2</v>
      </c>
      <c r="G294" s="6">
        <f t="shared" si="40"/>
        <v>7.4817062785143371E-2</v>
      </c>
      <c r="I294">
        <v>292</v>
      </c>
      <c r="J294" s="7">
        <f>Parameters!$C$3</f>
        <v>100000</v>
      </c>
      <c r="K294" s="8">
        <f t="shared" si="34"/>
        <v>107000</v>
      </c>
      <c r="L294" s="8">
        <f t="shared" si="35"/>
        <v>115005.42571801035</v>
      </c>
      <c r="M294" s="8">
        <f t="shared" si="36"/>
        <v>123609.79387458687</v>
      </c>
      <c r="N294" s="8">
        <f t="shared" si="37"/>
        <v>132857.91558376048</v>
      </c>
      <c r="O294" s="8">
        <f t="shared" si="38"/>
        <v>142797.95459549397</v>
      </c>
      <c r="Q294" s="6">
        <f>(O294/J294)^(1/Parameters!$C$7)-1</f>
        <v>7.3851918459009847E-2</v>
      </c>
    </row>
    <row r="295" spans="2:17" x14ac:dyDescent="0.3">
      <c r="B295">
        <v>293</v>
      </c>
      <c r="C295" s="6">
        <f>Parameters!$C$5</f>
        <v>7.0000000000000007E-2</v>
      </c>
      <c r="D295" s="6">
        <f>_xlfn.NORM.INV(Numbers!B295,Parameters!$C$11,Parameters!$D$11)</f>
        <v>7.7926157421620929E-2</v>
      </c>
      <c r="E295" s="6">
        <f t="shared" si="40"/>
        <v>7.7926157421620929E-2</v>
      </c>
      <c r="F295" s="6">
        <f t="shared" si="40"/>
        <v>7.7926157421620929E-2</v>
      </c>
      <c r="G295" s="6">
        <f t="shared" si="40"/>
        <v>7.7926157421620929E-2</v>
      </c>
      <c r="I295">
        <v>293</v>
      </c>
      <c r="J295" s="7">
        <f>Parameters!$C$3</f>
        <v>100000</v>
      </c>
      <c r="K295" s="8">
        <f t="shared" si="34"/>
        <v>107000</v>
      </c>
      <c r="L295" s="8">
        <f t="shared" si="35"/>
        <v>115338.09884411345</v>
      </c>
      <c r="M295" s="8">
        <f t="shared" si="36"/>
        <v>124325.95369135033</v>
      </c>
      <c r="N295" s="8">
        <f t="shared" si="37"/>
        <v>134014.19753029564</v>
      </c>
      <c r="O295" s="8">
        <f t="shared" si="38"/>
        <v>144457.40898377367</v>
      </c>
      <c r="Q295" s="6">
        <f>(O295/J295)^(1/Parameters!$C$7)-1</f>
        <v>7.6336242679295285E-2</v>
      </c>
    </row>
    <row r="296" spans="2:17" x14ac:dyDescent="0.3">
      <c r="B296">
        <v>294</v>
      </c>
      <c r="C296" s="6">
        <f>Parameters!$C$5</f>
        <v>7.0000000000000007E-2</v>
      </c>
      <c r="D296" s="6">
        <f>_xlfn.NORM.INV(Numbers!B296,Parameters!$C$11,Parameters!$D$11)</f>
        <v>7.360193163224199E-2</v>
      </c>
      <c r="E296" s="6">
        <f t="shared" si="40"/>
        <v>7.360193163224199E-2</v>
      </c>
      <c r="F296" s="6">
        <f t="shared" si="40"/>
        <v>7.360193163224199E-2</v>
      </c>
      <c r="G296" s="6">
        <f t="shared" si="40"/>
        <v>7.360193163224199E-2</v>
      </c>
      <c r="I296">
        <v>294</v>
      </c>
      <c r="J296" s="7">
        <f>Parameters!$C$3</f>
        <v>100000</v>
      </c>
      <c r="K296" s="8">
        <f t="shared" si="34"/>
        <v>107000</v>
      </c>
      <c r="L296" s="8">
        <f t="shared" si="35"/>
        <v>114875.4066846499</v>
      </c>
      <c r="M296" s="8">
        <f t="shared" si="36"/>
        <v>123330.45851367951</v>
      </c>
      <c r="N296" s="8">
        <f t="shared" si="37"/>
        <v>132407.8184893764</v>
      </c>
      <c r="O296" s="8">
        <f t="shared" si="38"/>
        <v>142153.28969340579</v>
      </c>
      <c r="Q296" s="6">
        <f>(O296/J296)^(1/Parameters!$C$7)-1</f>
        <v>7.2880576597444291E-2</v>
      </c>
    </row>
    <row r="297" spans="2:17" x14ac:dyDescent="0.3">
      <c r="B297">
        <v>295</v>
      </c>
      <c r="C297" s="6">
        <f>Parameters!$C$5</f>
        <v>7.0000000000000007E-2</v>
      </c>
      <c r="D297" s="6">
        <f>_xlfn.NORM.INV(Numbers!B297,Parameters!$C$11,Parameters!$D$11)</f>
        <v>8.7931705240454711E-2</v>
      </c>
      <c r="E297" s="6">
        <f t="shared" si="40"/>
        <v>8.7931705240454711E-2</v>
      </c>
      <c r="F297" s="6">
        <f t="shared" si="40"/>
        <v>8.7931705240454711E-2</v>
      </c>
      <c r="G297" s="6">
        <f t="shared" si="40"/>
        <v>8.7931705240454711E-2</v>
      </c>
      <c r="I297">
        <v>295</v>
      </c>
      <c r="J297" s="7">
        <f>Parameters!$C$3</f>
        <v>100000</v>
      </c>
      <c r="K297" s="8">
        <f t="shared" si="34"/>
        <v>107000</v>
      </c>
      <c r="L297" s="8">
        <f t="shared" si="35"/>
        <v>116408.69246072865</v>
      </c>
      <c r="M297" s="8">
        <f t="shared" si="36"/>
        <v>126644.70729361218</v>
      </c>
      <c r="N297" s="8">
        <f t="shared" si="37"/>
        <v>137780.79236561776</v>
      </c>
      <c r="O297" s="8">
        <f t="shared" si="38"/>
        <v>149896.09238770755</v>
      </c>
      <c r="Q297" s="6">
        <f>(O297/J297)^(1/Parameters!$C$7)-1</f>
        <v>8.4321483052582913E-2</v>
      </c>
    </row>
    <row r="298" spans="2:17" x14ac:dyDescent="0.3">
      <c r="B298">
        <v>296</v>
      </c>
      <c r="C298" s="6">
        <f>Parameters!$C$5</f>
        <v>7.0000000000000007E-2</v>
      </c>
      <c r="D298" s="6">
        <f>_xlfn.NORM.INV(Numbers!B298,Parameters!$C$11,Parameters!$D$11)</f>
        <v>7.6467297068795612E-2</v>
      </c>
      <c r="E298" s="6">
        <f t="shared" si="40"/>
        <v>7.6467297068795612E-2</v>
      </c>
      <c r="F298" s="6">
        <f t="shared" si="40"/>
        <v>7.6467297068795612E-2</v>
      </c>
      <c r="G298" s="6">
        <f t="shared" si="40"/>
        <v>7.6467297068795612E-2</v>
      </c>
      <c r="I298">
        <v>296</v>
      </c>
      <c r="J298" s="7">
        <f>Parameters!$C$3</f>
        <v>100000</v>
      </c>
      <c r="K298" s="8">
        <f t="shared" si="34"/>
        <v>107000</v>
      </c>
      <c r="L298" s="8">
        <f t="shared" si="35"/>
        <v>115182.00078636114</v>
      </c>
      <c r="M298" s="8">
        <f t="shared" si="36"/>
        <v>123989.65705747007</v>
      </c>
      <c r="N298" s="8">
        <f t="shared" si="37"/>
        <v>133470.81099714173</v>
      </c>
      <c r="O298" s="8">
        <f t="shared" si="38"/>
        <v>143676.96315167323</v>
      </c>
      <c r="Q298" s="6">
        <f>(O298/J298)^(1/Parameters!$C$7)-1</f>
        <v>7.5170718018066296E-2</v>
      </c>
    </row>
    <row r="299" spans="2:17" x14ac:dyDescent="0.3">
      <c r="B299">
        <v>297</v>
      </c>
      <c r="C299" s="6">
        <f>Parameters!$C$5</f>
        <v>7.0000000000000007E-2</v>
      </c>
      <c r="D299" s="6">
        <f>_xlfn.NORM.INV(Numbers!B299,Parameters!$C$11,Parameters!$D$11)</f>
        <v>7.357015973798825E-2</v>
      </c>
      <c r="E299" s="6">
        <f t="shared" si="40"/>
        <v>7.357015973798825E-2</v>
      </c>
      <c r="F299" s="6">
        <f t="shared" si="40"/>
        <v>7.357015973798825E-2</v>
      </c>
      <c r="G299" s="6">
        <f t="shared" si="40"/>
        <v>7.357015973798825E-2</v>
      </c>
      <c r="I299">
        <v>297</v>
      </c>
      <c r="J299" s="7">
        <f>Parameters!$C$3</f>
        <v>100000</v>
      </c>
      <c r="K299" s="8">
        <f t="shared" si="34"/>
        <v>107000</v>
      </c>
      <c r="L299" s="8">
        <f t="shared" si="35"/>
        <v>114872.00709196476</v>
      </c>
      <c r="M299" s="8">
        <f t="shared" si="36"/>
        <v>123323.15900314393</v>
      </c>
      <c r="N299" s="8">
        <f t="shared" si="37"/>
        <v>132396.06351039856</v>
      </c>
      <c r="O299" s="8">
        <f t="shared" si="38"/>
        <v>142136.46305153941</v>
      </c>
      <c r="Q299" s="6">
        <f>(O299/J299)^(1/Parameters!$C$7)-1</f>
        <v>7.2855176084944517E-2</v>
      </c>
    </row>
    <row r="300" spans="2:17" x14ac:dyDescent="0.3">
      <c r="B300">
        <v>298</v>
      </c>
      <c r="C300" s="6">
        <f>Parameters!$C$5</f>
        <v>7.0000000000000007E-2</v>
      </c>
      <c r="D300" s="6">
        <f>_xlfn.NORM.INV(Numbers!B300,Parameters!$C$11,Parameters!$D$11)</f>
        <v>9.5584548251857374E-2</v>
      </c>
      <c r="E300" s="6">
        <f t="shared" si="40"/>
        <v>9.5584548251857374E-2</v>
      </c>
      <c r="F300" s="6">
        <f t="shared" si="40"/>
        <v>9.5584548251857374E-2</v>
      </c>
      <c r="G300" s="6">
        <f t="shared" si="40"/>
        <v>9.5584548251857374E-2</v>
      </c>
      <c r="I300">
        <v>298</v>
      </c>
      <c r="J300" s="7">
        <f>Parameters!$C$3</f>
        <v>100000</v>
      </c>
      <c r="K300" s="8">
        <f t="shared" si="34"/>
        <v>107000</v>
      </c>
      <c r="L300" s="8">
        <f t="shared" si="35"/>
        <v>117227.54666294873</v>
      </c>
      <c r="M300" s="8">
        <f t="shared" si="36"/>
        <v>128432.68875340022</v>
      </c>
      <c r="N300" s="8">
        <f t="shared" si="37"/>
        <v>140708.86928866539</v>
      </c>
      <c r="O300" s="8">
        <f t="shared" si="38"/>
        <v>154158.4629946521</v>
      </c>
      <c r="Q300" s="6">
        <f>(O300/J300)^(1/Parameters!$C$7)-1</f>
        <v>9.0419160867276194E-2</v>
      </c>
    </row>
    <row r="301" spans="2:17" x14ac:dyDescent="0.3">
      <c r="B301">
        <v>299</v>
      </c>
      <c r="C301" s="6">
        <f>Parameters!$C$5</f>
        <v>7.0000000000000007E-2</v>
      </c>
      <c r="D301" s="6">
        <f>_xlfn.NORM.INV(Numbers!B301,Parameters!$C$11,Parameters!$D$11)</f>
        <v>7.3288487667066568E-2</v>
      </c>
      <c r="E301" s="6">
        <f t="shared" si="40"/>
        <v>7.3288487667066568E-2</v>
      </c>
      <c r="F301" s="6">
        <f t="shared" si="40"/>
        <v>7.3288487667066568E-2</v>
      </c>
      <c r="G301" s="6">
        <f t="shared" si="40"/>
        <v>7.3288487667066568E-2</v>
      </c>
      <c r="I301">
        <v>299</v>
      </c>
      <c r="J301" s="7">
        <f>Parameters!$C$3</f>
        <v>100000</v>
      </c>
      <c r="K301" s="8">
        <f t="shared" si="34"/>
        <v>107000</v>
      </c>
      <c r="L301" s="8">
        <f t="shared" si="35"/>
        <v>114841.86818037611</v>
      </c>
      <c r="M301" s="8">
        <f t="shared" si="36"/>
        <v>123258.45502017649</v>
      </c>
      <c r="N301" s="8">
        <f t="shared" si="37"/>
        <v>132291.88078078438</v>
      </c>
      <c r="O301" s="8">
        <f t="shared" si="38"/>
        <v>141987.35265383995</v>
      </c>
      <c r="Q301" s="6">
        <f>(O301/J301)^(1/Parameters!$C$7)-1</f>
        <v>7.2629982591277065E-2</v>
      </c>
    </row>
    <row r="302" spans="2:17" x14ac:dyDescent="0.3">
      <c r="B302">
        <v>300</v>
      </c>
      <c r="C302" s="6">
        <f>Parameters!$C$5</f>
        <v>7.0000000000000007E-2</v>
      </c>
      <c r="D302" s="6">
        <f>_xlfn.NORM.INV(Numbers!B302,Parameters!$C$11,Parameters!$D$11)</f>
        <v>8.4192080134275551E-2</v>
      </c>
      <c r="E302" s="6">
        <f t="shared" si="40"/>
        <v>8.4192080134275551E-2</v>
      </c>
      <c r="F302" s="6">
        <f t="shared" si="40"/>
        <v>8.4192080134275551E-2</v>
      </c>
      <c r="G302" s="6">
        <f t="shared" si="40"/>
        <v>8.4192080134275551E-2</v>
      </c>
      <c r="I302">
        <v>300</v>
      </c>
      <c r="J302" s="7">
        <f>Parameters!$C$3</f>
        <v>100000</v>
      </c>
      <c r="K302" s="8">
        <f t="shared" si="34"/>
        <v>107000</v>
      </c>
      <c r="L302" s="8">
        <f t="shared" si="35"/>
        <v>116008.55257436748</v>
      </c>
      <c r="M302" s="8">
        <f t="shared" si="36"/>
        <v>125775.55392896994</v>
      </c>
      <c r="N302" s="8">
        <f t="shared" si="37"/>
        <v>136364.85944429066</v>
      </c>
      <c r="O302" s="8">
        <f t="shared" si="38"/>
        <v>147845.70061812361</v>
      </c>
      <c r="Q302" s="6">
        <f>(O302/J302)^(1/Parameters!$C$7)-1</f>
        <v>8.1338684348890355E-2</v>
      </c>
    </row>
    <row r="303" spans="2:17" x14ac:dyDescent="0.3">
      <c r="B303">
        <v>301</v>
      </c>
      <c r="C303" s="6">
        <f>Parameters!$C$5</f>
        <v>7.0000000000000007E-2</v>
      </c>
      <c r="D303" s="6">
        <f>_xlfn.NORM.INV(Numbers!B303,Parameters!$C$11,Parameters!$D$11)</f>
        <v>7.3500888514117457E-2</v>
      </c>
      <c r="E303" s="6">
        <f t="shared" ref="E303:G322" si="41">$D303</f>
        <v>7.3500888514117457E-2</v>
      </c>
      <c r="F303" s="6">
        <f t="shared" si="41"/>
        <v>7.3500888514117457E-2</v>
      </c>
      <c r="G303" s="6">
        <f t="shared" si="41"/>
        <v>7.3500888514117457E-2</v>
      </c>
      <c r="I303">
        <v>301</v>
      </c>
      <c r="J303" s="7">
        <f>Parameters!$C$3</f>
        <v>100000</v>
      </c>
      <c r="K303" s="8">
        <f t="shared" si="34"/>
        <v>107000</v>
      </c>
      <c r="L303" s="8">
        <f t="shared" si="35"/>
        <v>114864.59507101057</v>
      </c>
      <c r="M303" s="8">
        <f t="shared" si="36"/>
        <v>123307.24486754417</v>
      </c>
      <c r="N303" s="8">
        <f t="shared" si="37"/>
        <v>132370.43692553652</v>
      </c>
      <c r="O303" s="8">
        <f t="shared" si="38"/>
        <v>142099.78165256541</v>
      </c>
      <c r="Q303" s="6">
        <f>(O303/J303)^(1/Parameters!$C$7)-1</f>
        <v>7.2799795655484889E-2</v>
      </c>
    </row>
    <row r="304" spans="2:17" x14ac:dyDescent="0.3">
      <c r="B304">
        <v>302</v>
      </c>
      <c r="C304" s="6">
        <f>Parameters!$C$5</f>
        <v>7.0000000000000007E-2</v>
      </c>
      <c r="D304" s="6">
        <f>_xlfn.NORM.INV(Numbers!B304,Parameters!$C$11,Parameters!$D$11)</f>
        <v>8.8165937466690616E-2</v>
      </c>
      <c r="E304" s="6">
        <f t="shared" si="41"/>
        <v>8.8165937466690616E-2</v>
      </c>
      <c r="F304" s="6">
        <f t="shared" si="41"/>
        <v>8.8165937466690616E-2</v>
      </c>
      <c r="G304" s="6">
        <f t="shared" si="41"/>
        <v>8.8165937466690616E-2</v>
      </c>
      <c r="I304">
        <v>302</v>
      </c>
      <c r="J304" s="7">
        <f>Parameters!$C$3</f>
        <v>100000</v>
      </c>
      <c r="K304" s="8">
        <f t="shared" si="34"/>
        <v>107000</v>
      </c>
      <c r="L304" s="8">
        <f t="shared" si="35"/>
        <v>116433.75530893588</v>
      </c>
      <c r="M304" s="8">
        <f t="shared" si="36"/>
        <v>126699.24649851548</v>
      </c>
      <c r="N304" s="8">
        <f t="shared" si="37"/>
        <v>137869.8043423804</v>
      </c>
      <c r="O304" s="8">
        <f t="shared" si="38"/>
        <v>150025.22489057557</v>
      </c>
      <c r="Q304" s="6">
        <f>(O304/J304)^(1/Parameters!$C$7)-1</f>
        <v>8.4508242986803817E-2</v>
      </c>
    </row>
    <row r="305" spans="2:17" x14ac:dyDescent="0.3">
      <c r="B305">
        <v>303</v>
      </c>
      <c r="C305" s="6">
        <f>Parameters!$C$5</f>
        <v>7.0000000000000007E-2</v>
      </c>
      <c r="D305" s="6">
        <f>_xlfn.NORM.INV(Numbers!B305,Parameters!$C$11,Parameters!$D$11)</f>
        <v>6.2984393389414015E-2</v>
      </c>
      <c r="E305" s="6">
        <f t="shared" si="41"/>
        <v>6.2984393389414015E-2</v>
      </c>
      <c r="F305" s="6">
        <f t="shared" si="41"/>
        <v>6.2984393389414015E-2</v>
      </c>
      <c r="G305" s="6">
        <f t="shared" si="41"/>
        <v>6.2984393389414015E-2</v>
      </c>
      <c r="I305">
        <v>303</v>
      </c>
      <c r="J305" s="7">
        <f>Parameters!$C$3</f>
        <v>100000</v>
      </c>
      <c r="K305" s="8">
        <f t="shared" si="34"/>
        <v>107000</v>
      </c>
      <c r="L305" s="8">
        <f t="shared" si="35"/>
        <v>113739.33009266731</v>
      </c>
      <c r="M305" s="8">
        <f t="shared" si="36"/>
        <v>120903.13280307229</v>
      </c>
      <c r="N305" s="8">
        <f t="shared" si="37"/>
        <v>128518.14328155358</v>
      </c>
      <c r="O305" s="8">
        <f t="shared" si="38"/>
        <v>136612.78057567604</v>
      </c>
      <c r="Q305" s="6">
        <f>(O305/J305)^(1/Parameters!$C$7)-1</f>
        <v>6.4383825119948446E-2</v>
      </c>
    </row>
    <row r="306" spans="2:17" x14ac:dyDescent="0.3">
      <c r="B306">
        <v>304</v>
      </c>
      <c r="C306" s="6">
        <f>Parameters!$C$5</f>
        <v>7.0000000000000007E-2</v>
      </c>
      <c r="D306" s="6">
        <f>_xlfn.NORM.INV(Numbers!B306,Parameters!$C$11,Parameters!$D$11)</f>
        <v>8.2803289100735908E-2</v>
      </c>
      <c r="E306" s="6">
        <f t="shared" si="41"/>
        <v>8.2803289100735908E-2</v>
      </c>
      <c r="F306" s="6">
        <f t="shared" si="41"/>
        <v>8.2803289100735908E-2</v>
      </c>
      <c r="G306" s="6">
        <f t="shared" si="41"/>
        <v>8.2803289100735908E-2</v>
      </c>
      <c r="I306">
        <v>304</v>
      </c>
      <c r="J306" s="7">
        <f>Parameters!$C$3</f>
        <v>100000</v>
      </c>
      <c r="K306" s="8">
        <f t="shared" si="34"/>
        <v>107000</v>
      </c>
      <c r="L306" s="8">
        <f t="shared" si="35"/>
        <v>115859.95193377875</v>
      </c>
      <c r="M306" s="8">
        <f t="shared" si="36"/>
        <v>125453.53702894881</v>
      </c>
      <c r="N306" s="8">
        <f t="shared" si="37"/>
        <v>135841.50252426675</v>
      </c>
      <c r="O306" s="8">
        <f t="shared" si="38"/>
        <v>147089.62572966196</v>
      </c>
      <c r="Q306" s="6">
        <f>(O306/J306)^(1/Parameters!$C$7)-1</f>
        <v>8.0230433542309854E-2</v>
      </c>
    </row>
    <row r="307" spans="2:17" x14ac:dyDescent="0.3">
      <c r="B307">
        <v>305</v>
      </c>
      <c r="C307" s="6">
        <f>Parameters!$C$5</f>
        <v>7.0000000000000007E-2</v>
      </c>
      <c r="D307" s="6">
        <f>_xlfn.NORM.INV(Numbers!B307,Parameters!$C$11,Parameters!$D$11)</f>
        <v>9.7768929821706402E-2</v>
      </c>
      <c r="E307" s="6">
        <f t="shared" si="41"/>
        <v>9.7768929821706402E-2</v>
      </c>
      <c r="F307" s="6">
        <f t="shared" si="41"/>
        <v>9.7768929821706402E-2</v>
      </c>
      <c r="G307" s="6">
        <f t="shared" si="41"/>
        <v>9.7768929821706402E-2</v>
      </c>
      <c r="I307">
        <v>305</v>
      </c>
      <c r="J307" s="7">
        <f>Parameters!$C$3</f>
        <v>100000</v>
      </c>
      <c r="K307" s="8">
        <f t="shared" si="34"/>
        <v>107000</v>
      </c>
      <c r="L307" s="8">
        <f t="shared" si="35"/>
        <v>117461.27549092258</v>
      </c>
      <c r="M307" s="8">
        <f t="shared" si="36"/>
        <v>128945.3386911627</v>
      </c>
      <c r="N307" s="8">
        <f t="shared" si="37"/>
        <v>141552.18646049514</v>
      </c>
      <c r="O307" s="8">
        <f t="shared" si="38"/>
        <v>155391.59224466039</v>
      </c>
      <c r="Q307" s="6">
        <f>(O307/J307)^(1/Parameters!$C$7)-1</f>
        <v>9.215808060498154E-2</v>
      </c>
    </row>
    <row r="308" spans="2:17" x14ac:dyDescent="0.3">
      <c r="B308">
        <v>306</v>
      </c>
      <c r="C308" s="6">
        <f>Parameters!$C$5</f>
        <v>7.0000000000000007E-2</v>
      </c>
      <c r="D308" s="6">
        <f>_xlfn.NORM.INV(Numbers!B308,Parameters!$C$11,Parameters!$D$11)</f>
        <v>7.3305949415726476E-2</v>
      </c>
      <c r="E308" s="6">
        <f t="shared" si="41"/>
        <v>7.3305949415726476E-2</v>
      </c>
      <c r="F308" s="6">
        <f t="shared" si="41"/>
        <v>7.3305949415726476E-2</v>
      </c>
      <c r="G308" s="6">
        <f t="shared" si="41"/>
        <v>7.3305949415726476E-2</v>
      </c>
      <c r="I308">
        <v>306</v>
      </c>
      <c r="J308" s="7">
        <f>Parameters!$C$3</f>
        <v>100000</v>
      </c>
      <c r="K308" s="8">
        <f t="shared" si="34"/>
        <v>107000</v>
      </c>
      <c r="L308" s="8">
        <f t="shared" si="35"/>
        <v>114843.73658748272</v>
      </c>
      <c r="M308" s="8">
        <f t="shared" si="36"/>
        <v>123262.46573247774</v>
      </c>
      <c r="N308" s="8">
        <f t="shared" si="37"/>
        <v>132298.33781032046</v>
      </c>
      <c r="O308" s="8">
        <f t="shared" si="38"/>
        <v>141996.59306962849</v>
      </c>
      <c r="Q308" s="6">
        <f>(O308/J308)^(1/Parameters!$C$7)-1</f>
        <v>7.2643943396710986E-2</v>
      </c>
    </row>
    <row r="309" spans="2:17" x14ac:dyDescent="0.3">
      <c r="B309">
        <v>307</v>
      </c>
      <c r="C309" s="6">
        <f>Parameters!$C$5</f>
        <v>7.0000000000000007E-2</v>
      </c>
      <c r="D309" s="6">
        <f>_xlfn.NORM.INV(Numbers!B309,Parameters!$C$11,Parameters!$D$11)</f>
        <v>8.5919809537512659E-2</v>
      </c>
      <c r="E309" s="6">
        <f t="shared" si="41"/>
        <v>8.5919809537512659E-2</v>
      </c>
      <c r="F309" s="6">
        <f t="shared" si="41"/>
        <v>8.5919809537512659E-2</v>
      </c>
      <c r="G309" s="6">
        <f t="shared" si="41"/>
        <v>8.5919809537512659E-2</v>
      </c>
      <c r="I309">
        <v>307</v>
      </c>
      <c r="J309" s="7">
        <f>Parameters!$C$3</f>
        <v>100000</v>
      </c>
      <c r="K309" s="8">
        <f t="shared" si="34"/>
        <v>107000</v>
      </c>
      <c r="L309" s="8">
        <f t="shared" si="35"/>
        <v>116193.41962051386</v>
      </c>
      <c r="M309" s="8">
        <f t="shared" si="36"/>
        <v>126176.7361038207</v>
      </c>
      <c r="N309" s="8">
        <f t="shared" si="37"/>
        <v>137017.81723792598</v>
      </c>
      <c r="O309" s="8">
        <f t="shared" si="38"/>
        <v>148790.36199825429</v>
      </c>
      <c r="Q309" s="6">
        <f>(O309/J309)^(1/Parameters!$C$7)-1</f>
        <v>8.2717010676383929E-2</v>
      </c>
    </row>
    <row r="310" spans="2:17" x14ac:dyDescent="0.3">
      <c r="B310">
        <v>308</v>
      </c>
      <c r="C310" s="6">
        <f>Parameters!$C$5</f>
        <v>7.0000000000000007E-2</v>
      </c>
      <c r="D310" s="6">
        <f>_xlfn.NORM.INV(Numbers!B310,Parameters!$C$11,Parameters!$D$11)</f>
        <v>9.1269645846846353E-2</v>
      </c>
      <c r="E310" s="6">
        <f t="shared" si="41"/>
        <v>9.1269645846846353E-2</v>
      </c>
      <c r="F310" s="6">
        <f t="shared" si="41"/>
        <v>9.1269645846846353E-2</v>
      </c>
      <c r="G310" s="6">
        <f t="shared" si="41"/>
        <v>9.1269645846846353E-2</v>
      </c>
      <c r="I310">
        <v>308</v>
      </c>
      <c r="J310" s="7">
        <f>Parameters!$C$3</f>
        <v>100000</v>
      </c>
      <c r="K310" s="8">
        <f t="shared" si="34"/>
        <v>107000</v>
      </c>
      <c r="L310" s="8">
        <f t="shared" si="35"/>
        <v>116765.85210561255</v>
      </c>
      <c r="M310" s="8">
        <f t="shared" si="36"/>
        <v>127423.03007429703</v>
      </c>
      <c r="N310" s="8">
        <f t="shared" si="37"/>
        <v>139052.88490191015</v>
      </c>
      <c r="O310" s="8">
        <f t="shared" si="38"/>
        <v>151744.19246088975</v>
      </c>
      <c r="Q310" s="6">
        <f>(O310/J310)^(1/Parameters!$C$7)-1</f>
        <v>8.6982158581673019E-2</v>
      </c>
    </row>
    <row r="311" spans="2:17" x14ac:dyDescent="0.3">
      <c r="B311">
        <v>309</v>
      </c>
      <c r="C311" s="6">
        <f>Parameters!$C$5</f>
        <v>7.0000000000000007E-2</v>
      </c>
      <c r="D311" s="6">
        <f>_xlfn.NORM.INV(Numbers!B311,Parameters!$C$11,Parameters!$D$11)</f>
        <v>9.3346198337121808E-2</v>
      </c>
      <c r="E311" s="6">
        <f t="shared" si="41"/>
        <v>9.3346198337121808E-2</v>
      </c>
      <c r="F311" s="6">
        <f t="shared" si="41"/>
        <v>9.3346198337121808E-2</v>
      </c>
      <c r="G311" s="6">
        <f t="shared" si="41"/>
        <v>9.3346198337121808E-2</v>
      </c>
      <c r="I311">
        <v>309</v>
      </c>
      <c r="J311" s="7">
        <f>Parameters!$C$3</f>
        <v>100000</v>
      </c>
      <c r="K311" s="8">
        <f t="shared" si="34"/>
        <v>107000</v>
      </c>
      <c r="L311" s="8">
        <f t="shared" si="35"/>
        <v>116988.04322207202</v>
      </c>
      <c r="M311" s="8">
        <f t="shared" si="36"/>
        <v>127908.43230775134</v>
      </c>
      <c r="N311" s="8">
        <f t="shared" si="37"/>
        <v>139848.19819894101</v>
      </c>
      <c r="O311" s="8">
        <f t="shared" si="38"/>
        <v>152902.49584510847</v>
      </c>
      <c r="Q311" s="6">
        <f>(O311/J311)^(1/Parameters!$C$7)-1</f>
        <v>8.8636559090733646E-2</v>
      </c>
    </row>
    <row r="312" spans="2:17" x14ac:dyDescent="0.3">
      <c r="B312">
        <v>310</v>
      </c>
      <c r="C312" s="6">
        <f>Parameters!$C$5</f>
        <v>7.0000000000000007E-2</v>
      </c>
      <c r="D312" s="6">
        <f>_xlfn.NORM.INV(Numbers!B312,Parameters!$C$11,Parameters!$D$11)</f>
        <v>6.5675517254210919E-2</v>
      </c>
      <c r="E312" s="6">
        <f t="shared" si="41"/>
        <v>6.5675517254210919E-2</v>
      </c>
      <c r="F312" s="6">
        <f t="shared" si="41"/>
        <v>6.5675517254210919E-2</v>
      </c>
      <c r="G312" s="6">
        <f t="shared" si="41"/>
        <v>6.5675517254210919E-2</v>
      </c>
      <c r="I312">
        <v>310</v>
      </c>
      <c r="J312" s="7">
        <f>Parameters!$C$3</f>
        <v>100000</v>
      </c>
      <c r="K312" s="8">
        <f t="shared" si="34"/>
        <v>107000</v>
      </c>
      <c r="L312" s="8">
        <f t="shared" si="35"/>
        <v>114027.28034620057</v>
      </c>
      <c r="M312" s="8">
        <f t="shared" si="36"/>
        <v>121516.08096402821</v>
      </c>
      <c r="N312" s="8">
        <f t="shared" si="37"/>
        <v>129496.71243604535</v>
      </c>
      <c r="O312" s="8">
        <f t="shared" si="38"/>
        <v>138001.47600800244</v>
      </c>
      <c r="Q312" s="6">
        <f>(O312/J312)^(1/Parameters!$C$7)-1</f>
        <v>6.6539013321034401E-2</v>
      </c>
    </row>
    <row r="313" spans="2:17" x14ac:dyDescent="0.3">
      <c r="B313">
        <v>311</v>
      </c>
      <c r="C313" s="6">
        <f>Parameters!$C$5</f>
        <v>7.0000000000000007E-2</v>
      </c>
      <c r="D313" s="6">
        <f>_xlfn.NORM.INV(Numbers!B313,Parameters!$C$11,Parameters!$D$11)</f>
        <v>6.8122707596458193E-2</v>
      </c>
      <c r="E313" s="6">
        <f t="shared" si="41"/>
        <v>6.8122707596458193E-2</v>
      </c>
      <c r="F313" s="6">
        <f t="shared" si="41"/>
        <v>6.8122707596458193E-2</v>
      </c>
      <c r="G313" s="6">
        <f t="shared" si="41"/>
        <v>6.8122707596458193E-2</v>
      </c>
      <c r="I313">
        <v>311</v>
      </c>
      <c r="J313" s="7">
        <f>Parameters!$C$3</f>
        <v>100000</v>
      </c>
      <c r="K313" s="8">
        <f t="shared" si="34"/>
        <v>107000</v>
      </c>
      <c r="L313" s="8">
        <f t="shared" si="35"/>
        <v>114289.12971282101</v>
      </c>
      <c r="M313" s="8">
        <f t="shared" si="36"/>
        <v>122074.81467770119</v>
      </c>
      <c r="N313" s="8">
        <f t="shared" si="37"/>
        <v>130390.88158288204</v>
      </c>
      <c r="O313" s="8">
        <f t="shared" si="38"/>
        <v>139273.4614821971</v>
      </c>
      <c r="Q313" s="6">
        <f>(O313/J313)^(1/Parameters!$C$7)-1</f>
        <v>6.8497902398480193E-2</v>
      </c>
    </row>
    <row r="314" spans="2:17" x14ac:dyDescent="0.3">
      <c r="B314">
        <v>312</v>
      </c>
      <c r="C314" s="6">
        <f>Parameters!$C$5</f>
        <v>7.0000000000000007E-2</v>
      </c>
      <c r="D314" s="6">
        <f>_xlfn.NORM.INV(Numbers!B314,Parameters!$C$11,Parameters!$D$11)</f>
        <v>9.2222088758719276E-2</v>
      </c>
      <c r="E314" s="6">
        <f t="shared" si="41"/>
        <v>9.2222088758719276E-2</v>
      </c>
      <c r="F314" s="6">
        <f t="shared" si="41"/>
        <v>9.2222088758719276E-2</v>
      </c>
      <c r="G314" s="6">
        <f t="shared" si="41"/>
        <v>9.2222088758719276E-2</v>
      </c>
      <c r="I314">
        <v>312</v>
      </c>
      <c r="J314" s="7">
        <f>Parameters!$C$3</f>
        <v>100000</v>
      </c>
      <c r="K314" s="8">
        <f t="shared" si="34"/>
        <v>107000</v>
      </c>
      <c r="L314" s="8">
        <f t="shared" si="35"/>
        <v>116867.76349718297</v>
      </c>
      <c r="M314" s="8">
        <f t="shared" si="36"/>
        <v>127645.55275545319</v>
      </c>
      <c r="N314" s="8">
        <f t="shared" si="37"/>
        <v>139417.29225132239</v>
      </c>
      <c r="O314" s="8">
        <f t="shared" si="38"/>
        <v>152274.64615182416</v>
      </c>
      <c r="Q314" s="6">
        <f>(O314/J314)^(1/Parameters!$C$7)-1</f>
        <v>8.7741053052459606E-2</v>
      </c>
    </row>
    <row r="315" spans="2:17" x14ac:dyDescent="0.3">
      <c r="B315">
        <v>313</v>
      </c>
      <c r="C315" s="6">
        <f>Parameters!$C$5</f>
        <v>7.0000000000000007E-2</v>
      </c>
      <c r="D315" s="6">
        <f>_xlfn.NORM.INV(Numbers!B315,Parameters!$C$11,Parameters!$D$11)</f>
        <v>7.3064253557847902E-2</v>
      </c>
      <c r="E315" s="6">
        <f t="shared" si="41"/>
        <v>7.3064253557847902E-2</v>
      </c>
      <c r="F315" s="6">
        <f t="shared" si="41"/>
        <v>7.3064253557847902E-2</v>
      </c>
      <c r="G315" s="6">
        <f t="shared" si="41"/>
        <v>7.3064253557847902E-2</v>
      </c>
      <c r="I315">
        <v>313</v>
      </c>
      <c r="J315" s="7">
        <f>Parameters!$C$3</f>
        <v>100000</v>
      </c>
      <c r="K315" s="8">
        <f t="shared" si="34"/>
        <v>107000</v>
      </c>
      <c r="L315" s="8">
        <f t="shared" si="35"/>
        <v>114817.87513068972</v>
      </c>
      <c r="M315" s="8">
        <f t="shared" si="36"/>
        <v>123206.95747221174</v>
      </c>
      <c r="N315" s="8">
        <f t="shared" si="37"/>
        <v>132208.98185305239</v>
      </c>
      <c r="O315" s="8">
        <f t="shared" si="38"/>
        <v>141868.73242578871</v>
      </c>
      <c r="Q315" s="6">
        <f>(O315/J315)^(1/Parameters!$C$7)-1</f>
        <v>7.2450701619303448E-2</v>
      </c>
    </row>
    <row r="316" spans="2:17" x14ac:dyDescent="0.3">
      <c r="B316">
        <v>314</v>
      </c>
      <c r="C316" s="6">
        <f>Parameters!$C$5</f>
        <v>7.0000000000000007E-2</v>
      </c>
      <c r="D316" s="6">
        <f>_xlfn.NORM.INV(Numbers!B316,Parameters!$C$11,Parameters!$D$11)</f>
        <v>7.658597631057705E-2</v>
      </c>
      <c r="E316" s="6">
        <f t="shared" si="41"/>
        <v>7.658597631057705E-2</v>
      </c>
      <c r="F316" s="6">
        <f t="shared" si="41"/>
        <v>7.658597631057705E-2</v>
      </c>
      <c r="G316" s="6">
        <f t="shared" si="41"/>
        <v>7.658597631057705E-2</v>
      </c>
      <c r="I316">
        <v>314</v>
      </c>
      <c r="J316" s="7">
        <f>Parameters!$C$3</f>
        <v>100000</v>
      </c>
      <c r="K316" s="8">
        <f t="shared" si="34"/>
        <v>107000</v>
      </c>
      <c r="L316" s="8">
        <f t="shared" si="35"/>
        <v>115194.69946523174</v>
      </c>
      <c r="M316" s="8">
        <f t="shared" si="36"/>
        <v>124016.99798958001</v>
      </c>
      <c r="N316" s="8">
        <f t="shared" si="37"/>
        <v>133514.96085971885</v>
      </c>
      <c r="O316" s="8">
        <f t="shared" si="38"/>
        <v>143740.33448922887</v>
      </c>
      <c r="Q316" s="6">
        <f>(O316/J316)^(1/Parameters!$C$7)-1</f>
        <v>7.526554600901747E-2</v>
      </c>
    </row>
    <row r="317" spans="2:17" x14ac:dyDescent="0.3">
      <c r="B317">
        <v>315</v>
      </c>
      <c r="C317" s="6">
        <f>Parameters!$C$5</f>
        <v>7.0000000000000007E-2</v>
      </c>
      <c r="D317" s="6">
        <f>_xlfn.NORM.INV(Numbers!B317,Parameters!$C$11,Parameters!$D$11)</f>
        <v>8.1618370931876322E-2</v>
      </c>
      <c r="E317" s="6">
        <f t="shared" si="41"/>
        <v>8.1618370931876322E-2</v>
      </c>
      <c r="F317" s="6">
        <f t="shared" si="41"/>
        <v>8.1618370931876322E-2</v>
      </c>
      <c r="G317" s="6">
        <f t="shared" si="41"/>
        <v>8.1618370931876322E-2</v>
      </c>
      <c r="I317">
        <v>315</v>
      </c>
      <c r="J317" s="7">
        <f>Parameters!$C$3</f>
        <v>100000</v>
      </c>
      <c r="K317" s="8">
        <f t="shared" si="34"/>
        <v>107000</v>
      </c>
      <c r="L317" s="8">
        <f t="shared" si="35"/>
        <v>115733.16568971076</v>
      </c>
      <c r="M317" s="8">
        <f t="shared" si="36"/>
        <v>125179.11813609388</v>
      </c>
      <c r="N317" s="8">
        <f t="shared" si="37"/>
        <v>135396.03383305075</v>
      </c>
      <c r="O317" s="8">
        <f t="shared" si="38"/>
        <v>146446.83754514155</v>
      </c>
      <c r="Q317" s="6">
        <f>(O317/J317)^(1/Parameters!$C$7)-1</f>
        <v>7.9284647868411495E-2</v>
      </c>
    </row>
    <row r="318" spans="2:17" x14ac:dyDescent="0.3">
      <c r="B318">
        <v>316</v>
      </c>
      <c r="C318" s="6">
        <f>Parameters!$C$5</f>
        <v>7.0000000000000007E-2</v>
      </c>
      <c r="D318" s="6">
        <f>_xlfn.NORM.INV(Numbers!B318,Parameters!$C$11,Parameters!$D$11)</f>
        <v>6.5411545697604434E-2</v>
      </c>
      <c r="E318" s="6">
        <f t="shared" si="41"/>
        <v>6.5411545697604434E-2</v>
      </c>
      <c r="F318" s="6">
        <f t="shared" si="41"/>
        <v>6.5411545697604434E-2</v>
      </c>
      <c r="G318" s="6">
        <f t="shared" si="41"/>
        <v>6.5411545697604434E-2</v>
      </c>
      <c r="I318">
        <v>316</v>
      </c>
      <c r="J318" s="7">
        <f>Parameters!$C$3</f>
        <v>100000</v>
      </c>
      <c r="K318" s="8">
        <f t="shared" si="34"/>
        <v>107000</v>
      </c>
      <c r="L318" s="8">
        <f t="shared" si="35"/>
        <v>113999.03538964369</v>
      </c>
      <c r="M318" s="8">
        <f t="shared" si="36"/>
        <v>121455.8885025162</v>
      </c>
      <c r="N318" s="8">
        <f t="shared" si="37"/>
        <v>129400.50590354171</v>
      </c>
      <c r="O318" s="8">
        <f t="shared" si="38"/>
        <v>137864.79300874437</v>
      </c>
      <c r="Q318" s="6">
        <f>(O318/J318)^(1/Parameters!$C$7)-1</f>
        <v>6.6327659727258625E-2</v>
      </c>
    </row>
    <row r="319" spans="2:17" x14ac:dyDescent="0.3">
      <c r="B319">
        <v>317</v>
      </c>
      <c r="C319" s="6">
        <f>Parameters!$C$5</f>
        <v>7.0000000000000007E-2</v>
      </c>
      <c r="D319" s="6">
        <f>_xlfn.NORM.INV(Numbers!B319,Parameters!$C$11,Parameters!$D$11)</f>
        <v>7.627267845160271E-2</v>
      </c>
      <c r="E319" s="6">
        <f t="shared" si="41"/>
        <v>7.627267845160271E-2</v>
      </c>
      <c r="F319" s="6">
        <f t="shared" si="41"/>
        <v>7.627267845160271E-2</v>
      </c>
      <c r="G319" s="6">
        <f t="shared" si="41"/>
        <v>7.627267845160271E-2</v>
      </c>
      <c r="I319">
        <v>317</v>
      </c>
      <c r="J319" s="7">
        <f>Parameters!$C$3</f>
        <v>100000</v>
      </c>
      <c r="K319" s="8">
        <f t="shared" si="34"/>
        <v>107000</v>
      </c>
      <c r="L319" s="8">
        <f t="shared" si="35"/>
        <v>115161.1765943215</v>
      </c>
      <c r="M319" s="8">
        <f t="shared" si="36"/>
        <v>123944.82798680844</v>
      </c>
      <c r="N319" s="8">
        <f t="shared" si="37"/>
        <v>133398.43199758549</v>
      </c>
      <c r="O319" s="8">
        <f t="shared" si="38"/>
        <v>143573.08770728533</v>
      </c>
      <c r="Q319" s="6">
        <f>(O319/J319)^(1/Parameters!$C$7)-1</f>
        <v>7.5015207843398768E-2</v>
      </c>
    </row>
    <row r="320" spans="2:17" x14ac:dyDescent="0.3">
      <c r="B320">
        <v>318</v>
      </c>
      <c r="C320" s="6">
        <f>Parameters!$C$5</f>
        <v>7.0000000000000007E-2</v>
      </c>
      <c r="D320" s="6">
        <f>_xlfn.NORM.INV(Numbers!B320,Parameters!$C$11,Parameters!$D$11)</f>
        <v>8.003982371029586E-2</v>
      </c>
      <c r="E320" s="6">
        <f t="shared" si="41"/>
        <v>8.003982371029586E-2</v>
      </c>
      <c r="F320" s="6">
        <f t="shared" si="41"/>
        <v>8.003982371029586E-2</v>
      </c>
      <c r="G320" s="6">
        <f t="shared" si="41"/>
        <v>8.003982371029586E-2</v>
      </c>
      <c r="I320">
        <v>318</v>
      </c>
      <c r="J320" s="7">
        <f>Parameters!$C$3</f>
        <v>100000</v>
      </c>
      <c r="K320" s="8">
        <f t="shared" si="34"/>
        <v>107000</v>
      </c>
      <c r="L320" s="8">
        <f t="shared" si="35"/>
        <v>115564.26113700167</v>
      </c>
      <c r="M320" s="8">
        <f t="shared" si="36"/>
        <v>124814.00422561789</v>
      </c>
      <c r="N320" s="8">
        <f t="shared" si="37"/>
        <v>134804.09512041247</v>
      </c>
      <c r="O320" s="8">
        <f t="shared" si="38"/>
        <v>145593.79112927624</v>
      </c>
      <c r="Q320" s="6">
        <f>(O320/J320)^(1/Parameters!$C$7)-1</f>
        <v>7.8024350804868581E-2</v>
      </c>
    </row>
    <row r="321" spans="2:17" x14ac:dyDescent="0.3">
      <c r="B321">
        <v>319</v>
      </c>
      <c r="C321" s="6">
        <f>Parameters!$C$5</f>
        <v>7.0000000000000007E-2</v>
      </c>
      <c r="D321" s="6">
        <f>_xlfn.NORM.INV(Numbers!B321,Parameters!$C$11,Parameters!$D$11)</f>
        <v>6.9713835184006631E-2</v>
      </c>
      <c r="E321" s="6">
        <f t="shared" si="41"/>
        <v>6.9713835184006631E-2</v>
      </c>
      <c r="F321" s="6">
        <f t="shared" si="41"/>
        <v>6.9713835184006631E-2</v>
      </c>
      <c r="G321" s="6">
        <f t="shared" si="41"/>
        <v>6.9713835184006631E-2</v>
      </c>
      <c r="I321">
        <v>319</v>
      </c>
      <c r="J321" s="7">
        <f>Parameters!$C$3</f>
        <v>100000</v>
      </c>
      <c r="K321" s="8">
        <f t="shared" si="34"/>
        <v>107000</v>
      </c>
      <c r="L321" s="8">
        <f t="shared" si="35"/>
        <v>114459.3803646887</v>
      </c>
      <c r="M321" s="8">
        <f t="shared" si="36"/>
        <v>122438.78274269612</v>
      </c>
      <c r="N321" s="8">
        <f t="shared" si="37"/>
        <v>130974.45986295081</v>
      </c>
      <c r="O321" s="8">
        <f t="shared" si="38"/>
        <v>140105.19177115083</v>
      </c>
      <c r="Q321" s="6">
        <f>(O321/J321)^(1/Parameters!$C$7)-1</f>
        <v>6.9771062023910702E-2</v>
      </c>
    </row>
    <row r="322" spans="2:17" x14ac:dyDescent="0.3">
      <c r="B322">
        <v>320</v>
      </c>
      <c r="C322" s="6">
        <f>Parameters!$C$5</f>
        <v>7.0000000000000007E-2</v>
      </c>
      <c r="D322" s="6">
        <f>_xlfn.NORM.INV(Numbers!B322,Parameters!$C$11,Parameters!$D$11)</f>
        <v>8.2617586602996493E-2</v>
      </c>
      <c r="E322" s="6">
        <f t="shared" si="41"/>
        <v>8.2617586602996493E-2</v>
      </c>
      <c r="F322" s="6">
        <f t="shared" si="41"/>
        <v>8.2617586602996493E-2</v>
      </c>
      <c r="G322" s="6">
        <f t="shared" si="41"/>
        <v>8.2617586602996493E-2</v>
      </c>
      <c r="I322">
        <v>320</v>
      </c>
      <c r="J322" s="7">
        <f>Parameters!$C$3</f>
        <v>100000</v>
      </c>
      <c r="K322" s="8">
        <f t="shared" si="34"/>
        <v>107000</v>
      </c>
      <c r="L322" s="8">
        <f t="shared" si="35"/>
        <v>115840.08176652063</v>
      </c>
      <c r="M322" s="8">
        <f t="shared" si="36"/>
        <v>125410.50975396435</v>
      </c>
      <c r="N322" s="8">
        <f t="shared" si="37"/>
        <v>135771.62340448843</v>
      </c>
      <c r="O322" s="8">
        <f t="shared" si="38"/>
        <v>146988.74725933818</v>
      </c>
      <c r="Q322" s="6">
        <f>(O322/J322)^(1/Parameters!$C$7)-1</f>
        <v>8.0082222001214065E-2</v>
      </c>
    </row>
    <row r="323" spans="2:17" x14ac:dyDescent="0.3">
      <c r="B323">
        <v>321</v>
      </c>
      <c r="C323" s="6">
        <f>Parameters!$C$5</f>
        <v>7.0000000000000007E-2</v>
      </c>
      <c r="D323" s="6">
        <f>_xlfn.NORM.INV(Numbers!B323,Parameters!$C$11,Parameters!$D$11)</f>
        <v>7.8183847728255901E-2</v>
      </c>
      <c r="E323" s="6">
        <f t="shared" ref="E323:G342" si="42">$D323</f>
        <v>7.8183847728255901E-2</v>
      </c>
      <c r="F323" s="6">
        <f t="shared" si="42"/>
        <v>7.8183847728255901E-2</v>
      </c>
      <c r="G323" s="6">
        <f t="shared" si="42"/>
        <v>7.8183847728255901E-2</v>
      </c>
      <c r="I323">
        <v>321</v>
      </c>
      <c r="J323" s="7">
        <f>Parameters!$C$3</f>
        <v>100000</v>
      </c>
      <c r="K323" s="8">
        <f t="shared" si="34"/>
        <v>107000</v>
      </c>
      <c r="L323" s="8">
        <f t="shared" si="35"/>
        <v>115365.67170692339</v>
      </c>
      <c r="M323" s="8">
        <f t="shared" si="36"/>
        <v>124385.40381672545</v>
      </c>
      <c r="N323" s="8">
        <f t="shared" si="37"/>
        <v>134110.33328834994</v>
      </c>
      <c r="O323" s="8">
        <f t="shared" si="38"/>
        <v>144595.59516495196</v>
      </c>
      <c r="Q323" s="6">
        <f>(O323/J323)^(1/Parameters!$C$7)-1</f>
        <v>7.65420859345185E-2</v>
      </c>
    </row>
    <row r="324" spans="2:17" x14ac:dyDescent="0.3">
      <c r="B324">
        <v>322</v>
      </c>
      <c r="C324" s="6">
        <f>Parameters!$C$5</f>
        <v>7.0000000000000007E-2</v>
      </c>
      <c r="D324" s="6">
        <f>_xlfn.NORM.INV(Numbers!B324,Parameters!$C$11,Parameters!$D$11)</f>
        <v>8.2804786099279729E-2</v>
      </c>
      <c r="E324" s="6">
        <f t="shared" si="42"/>
        <v>8.2804786099279729E-2</v>
      </c>
      <c r="F324" s="6">
        <f t="shared" si="42"/>
        <v>8.2804786099279729E-2</v>
      </c>
      <c r="G324" s="6">
        <f t="shared" si="42"/>
        <v>8.2804786099279729E-2</v>
      </c>
      <c r="I324">
        <v>322</v>
      </c>
      <c r="J324" s="7">
        <f>Parameters!$C$3</f>
        <v>100000</v>
      </c>
      <c r="K324" s="8">
        <f t="shared" ref="K324:K387" si="43">J324*(1+C324)</f>
        <v>107000</v>
      </c>
      <c r="L324" s="8">
        <f t="shared" ref="L324:L387" si="44">K324*(1+D324)</f>
        <v>115860.11211262294</v>
      </c>
      <c r="M324" s="8">
        <f t="shared" ref="M324:M387" si="45">L324*(1+E324)</f>
        <v>125453.88391354725</v>
      </c>
      <c r="N324" s="8">
        <f t="shared" ref="N324:N387" si="46">M324*(1+F324)</f>
        <v>135842.06593633239</v>
      </c>
      <c r="O324" s="8">
        <f t="shared" ref="O324:O387" si="47">N324*(1+G324)</f>
        <v>147090.43914947467</v>
      </c>
      <c r="Q324" s="6">
        <f>(O324/J324)^(1/Parameters!$C$7)-1</f>
        <v>8.0231628295357904E-2</v>
      </c>
    </row>
    <row r="325" spans="2:17" x14ac:dyDescent="0.3">
      <c r="B325">
        <v>323</v>
      </c>
      <c r="C325" s="6">
        <f>Parameters!$C$5</f>
        <v>7.0000000000000007E-2</v>
      </c>
      <c r="D325" s="6">
        <f>_xlfn.NORM.INV(Numbers!B325,Parameters!$C$11,Parameters!$D$11)</f>
        <v>8.8764835938321004E-2</v>
      </c>
      <c r="E325" s="6">
        <f t="shared" si="42"/>
        <v>8.8764835938321004E-2</v>
      </c>
      <c r="F325" s="6">
        <f t="shared" si="42"/>
        <v>8.8764835938321004E-2</v>
      </c>
      <c r="G325" s="6">
        <f t="shared" si="42"/>
        <v>8.8764835938321004E-2</v>
      </c>
      <c r="I325">
        <v>323</v>
      </c>
      <c r="J325" s="7">
        <f>Parameters!$C$3</f>
        <v>100000</v>
      </c>
      <c r="K325" s="8">
        <f t="shared" si="43"/>
        <v>107000</v>
      </c>
      <c r="L325" s="8">
        <f t="shared" si="44"/>
        <v>116497.83744540035</v>
      </c>
      <c r="M325" s="8">
        <f t="shared" si="45"/>
        <v>126838.74887341051</v>
      </c>
      <c r="N325" s="8">
        <f t="shared" si="46"/>
        <v>138097.56960778069</v>
      </c>
      <c r="O325" s="8">
        <f t="shared" si="47"/>
        <v>150355.77771749621</v>
      </c>
      <c r="Q325" s="6">
        <f>(O325/J325)^(1/Parameters!$C$7)-1</f>
        <v>8.4985725008489776E-2</v>
      </c>
    </row>
    <row r="326" spans="2:17" x14ac:dyDescent="0.3">
      <c r="B326">
        <v>324</v>
      </c>
      <c r="C326" s="6">
        <f>Parameters!$C$5</f>
        <v>7.0000000000000007E-2</v>
      </c>
      <c r="D326" s="6">
        <f>_xlfn.NORM.INV(Numbers!B326,Parameters!$C$11,Parameters!$D$11)</f>
        <v>5.2721035564168864E-2</v>
      </c>
      <c r="E326" s="6">
        <f t="shared" si="42"/>
        <v>5.2721035564168864E-2</v>
      </c>
      <c r="F326" s="6">
        <f t="shared" si="42"/>
        <v>5.2721035564168864E-2</v>
      </c>
      <c r="G326" s="6">
        <f t="shared" si="42"/>
        <v>5.2721035564168864E-2</v>
      </c>
      <c r="I326">
        <v>324</v>
      </c>
      <c r="J326" s="7">
        <f>Parameters!$C$3</f>
        <v>100000</v>
      </c>
      <c r="K326" s="8">
        <f t="shared" si="43"/>
        <v>107000</v>
      </c>
      <c r="L326" s="8">
        <f t="shared" si="44"/>
        <v>112641.15080536608</v>
      </c>
      <c r="M326" s="8">
        <f t="shared" si="45"/>
        <v>118579.70892296471</v>
      </c>
      <c r="N326" s="8">
        <f t="shared" si="46"/>
        <v>124831.35397428114</v>
      </c>
      <c r="O326" s="8">
        <f t="shared" si="47"/>
        <v>131412.59222668258</v>
      </c>
      <c r="Q326" s="6">
        <f>(O326/J326)^(1/Parameters!$C$7)-1</f>
        <v>5.6154360528877234E-2</v>
      </c>
    </row>
    <row r="327" spans="2:17" x14ac:dyDescent="0.3">
      <c r="B327">
        <v>325</v>
      </c>
      <c r="C327" s="6">
        <f>Parameters!$C$5</f>
        <v>7.0000000000000007E-2</v>
      </c>
      <c r="D327" s="6">
        <f>_xlfn.NORM.INV(Numbers!B327,Parameters!$C$11,Parameters!$D$11)</f>
        <v>7.919224250700814E-2</v>
      </c>
      <c r="E327" s="6">
        <f t="shared" si="42"/>
        <v>7.919224250700814E-2</v>
      </c>
      <c r="F327" s="6">
        <f t="shared" si="42"/>
        <v>7.919224250700814E-2</v>
      </c>
      <c r="G327" s="6">
        <f t="shared" si="42"/>
        <v>7.919224250700814E-2</v>
      </c>
      <c r="I327">
        <v>325</v>
      </c>
      <c r="J327" s="7">
        <f>Parameters!$C$3</f>
        <v>100000</v>
      </c>
      <c r="K327" s="8">
        <f t="shared" si="43"/>
        <v>107000</v>
      </c>
      <c r="L327" s="8">
        <f t="shared" si="44"/>
        <v>115473.56994824987</v>
      </c>
      <c r="M327" s="8">
        <f t="shared" si="45"/>
        <v>124618.18090274165</v>
      </c>
      <c r="N327" s="8">
        <f t="shared" si="46"/>
        <v>134486.97410557378</v>
      </c>
      <c r="O327" s="8">
        <f t="shared" si="47"/>
        <v>145137.29917297611</v>
      </c>
      <c r="Q327" s="6">
        <f>(O327/J327)^(1/Parameters!$C$7)-1</f>
        <v>7.7347498056133945E-2</v>
      </c>
    </row>
    <row r="328" spans="2:17" x14ac:dyDescent="0.3">
      <c r="B328">
        <v>326</v>
      </c>
      <c r="C328" s="6">
        <f>Parameters!$C$5</f>
        <v>7.0000000000000007E-2</v>
      </c>
      <c r="D328" s="6">
        <f>_xlfn.NORM.INV(Numbers!B328,Parameters!$C$11,Parameters!$D$11)</f>
        <v>8.854507356134847E-2</v>
      </c>
      <c r="E328" s="6">
        <f t="shared" si="42"/>
        <v>8.854507356134847E-2</v>
      </c>
      <c r="F328" s="6">
        <f t="shared" si="42"/>
        <v>8.854507356134847E-2</v>
      </c>
      <c r="G328" s="6">
        <f t="shared" si="42"/>
        <v>8.854507356134847E-2</v>
      </c>
      <c r="I328">
        <v>326</v>
      </c>
      <c r="J328" s="7">
        <f>Parameters!$C$3</f>
        <v>100000</v>
      </c>
      <c r="K328" s="8">
        <f t="shared" si="43"/>
        <v>107000</v>
      </c>
      <c r="L328" s="8">
        <f t="shared" si="44"/>
        <v>116474.32287106429</v>
      </c>
      <c r="M328" s="8">
        <f t="shared" si="45"/>
        <v>126787.55035769093</v>
      </c>
      <c r="N328" s="8">
        <f t="shared" si="46"/>
        <v>138013.96333077585</v>
      </c>
      <c r="O328" s="8">
        <f t="shared" si="47"/>
        <v>150234.41986639265</v>
      </c>
      <c r="Q328" s="6">
        <f>(O328/J328)^(1/Parameters!$C$7)-1</f>
        <v>8.4810521807788142E-2</v>
      </c>
    </row>
    <row r="329" spans="2:17" x14ac:dyDescent="0.3">
      <c r="B329">
        <v>327</v>
      </c>
      <c r="C329" s="6">
        <f>Parameters!$C$5</f>
        <v>7.0000000000000007E-2</v>
      </c>
      <c r="D329" s="6">
        <f>_xlfn.NORM.INV(Numbers!B329,Parameters!$C$11,Parameters!$D$11)</f>
        <v>9.2266531676409011E-2</v>
      </c>
      <c r="E329" s="6">
        <f t="shared" si="42"/>
        <v>9.2266531676409011E-2</v>
      </c>
      <c r="F329" s="6">
        <f t="shared" si="42"/>
        <v>9.2266531676409011E-2</v>
      </c>
      <c r="G329" s="6">
        <f t="shared" si="42"/>
        <v>9.2266531676409011E-2</v>
      </c>
      <c r="I329">
        <v>327</v>
      </c>
      <c r="J329" s="7">
        <f>Parameters!$C$3</f>
        <v>100000</v>
      </c>
      <c r="K329" s="8">
        <f t="shared" si="43"/>
        <v>107000</v>
      </c>
      <c r="L329" s="8">
        <f t="shared" si="44"/>
        <v>116872.51888937577</v>
      </c>
      <c r="M329" s="8">
        <f t="shared" si="45"/>
        <v>127655.94085558408</v>
      </c>
      <c r="N329" s="8">
        <f t="shared" si="46"/>
        <v>139434.31176621764</v>
      </c>
      <c r="O329" s="8">
        <f t="shared" si="47"/>
        <v>152299.43210957365</v>
      </c>
      <c r="Q329" s="6">
        <f>(O329/J329)^(1/Parameters!$C$7)-1</f>
        <v>8.7776461374545312E-2</v>
      </c>
    </row>
    <row r="330" spans="2:17" x14ac:dyDescent="0.3">
      <c r="B330">
        <v>328</v>
      </c>
      <c r="C330" s="6">
        <f>Parameters!$C$5</f>
        <v>7.0000000000000007E-2</v>
      </c>
      <c r="D330" s="6">
        <f>_xlfn.NORM.INV(Numbers!B330,Parameters!$C$11,Parameters!$D$11)</f>
        <v>7.6212863882474516E-2</v>
      </c>
      <c r="E330" s="6">
        <f t="shared" si="42"/>
        <v>7.6212863882474516E-2</v>
      </c>
      <c r="F330" s="6">
        <f t="shared" si="42"/>
        <v>7.6212863882474516E-2</v>
      </c>
      <c r="G330" s="6">
        <f t="shared" si="42"/>
        <v>7.6212863882474516E-2</v>
      </c>
      <c r="I330">
        <v>328</v>
      </c>
      <c r="J330" s="7">
        <f>Parameters!$C$3</f>
        <v>100000</v>
      </c>
      <c r="K330" s="8">
        <f t="shared" si="43"/>
        <v>107000</v>
      </c>
      <c r="L330" s="8">
        <f t="shared" si="44"/>
        <v>115154.77643542478</v>
      </c>
      <c r="M330" s="8">
        <f t="shared" si="45"/>
        <v>123931.0517373146</v>
      </c>
      <c r="N330" s="8">
        <f t="shared" si="46"/>
        <v>133376.19211418249</v>
      </c>
      <c r="O330" s="8">
        <f t="shared" si="47"/>
        <v>143541.17368894347</v>
      </c>
      <c r="Q330" s="6">
        <f>(O330/J330)^(1/Parameters!$C$7)-1</f>
        <v>7.4967411830273889E-2</v>
      </c>
    </row>
    <row r="331" spans="2:17" x14ac:dyDescent="0.3">
      <c r="B331">
        <v>329</v>
      </c>
      <c r="C331" s="6">
        <f>Parameters!$C$5</f>
        <v>7.0000000000000007E-2</v>
      </c>
      <c r="D331" s="6">
        <f>_xlfn.NORM.INV(Numbers!B331,Parameters!$C$11,Parameters!$D$11)</f>
        <v>8.1897472154318848E-2</v>
      </c>
      <c r="E331" s="6">
        <f t="shared" si="42"/>
        <v>8.1897472154318848E-2</v>
      </c>
      <c r="F331" s="6">
        <f t="shared" si="42"/>
        <v>8.1897472154318848E-2</v>
      </c>
      <c r="G331" s="6">
        <f t="shared" si="42"/>
        <v>8.1897472154318848E-2</v>
      </c>
      <c r="I331">
        <v>329</v>
      </c>
      <c r="J331" s="7">
        <f>Parameters!$C$3</f>
        <v>100000</v>
      </c>
      <c r="K331" s="8">
        <f t="shared" si="43"/>
        <v>107000</v>
      </c>
      <c r="L331" s="8">
        <f t="shared" si="44"/>
        <v>115763.02952051212</v>
      </c>
      <c r="M331" s="8">
        <f t="shared" si="45"/>
        <v>125243.72900716786</v>
      </c>
      <c r="N331" s="8">
        <f t="shared" si="46"/>
        <v>135500.87381603546</v>
      </c>
      <c r="O331" s="8">
        <f t="shared" si="47"/>
        <v>146598.05285627008</v>
      </c>
      <c r="Q331" s="6">
        <f>(O331/J331)^(1/Parameters!$C$7)-1</f>
        <v>7.9507441341998275E-2</v>
      </c>
    </row>
    <row r="332" spans="2:17" x14ac:dyDescent="0.3">
      <c r="B332">
        <v>330</v>
      </c>
      <c r="C332" s="6">
        <f>Parameters!$C$5</f>
        <v>7.0000000000000007E-2</v>
      </c>
      <c r="D332" s="6">
        <f>_xlfn.NORM.INV(Numbers!B332,Parameters!$C$11,Parameters!$D$11)</f>
        <v>9.7086631702351142E-2</v>
      </c>
      <c r="E332" s="6">
        <f t="shared" si="42"/>
        <v>9.7086631702351142E-2</v>
      </c>
      <c r="F332" s="6">
        <f t="shared" si="42"/>
        <v>9.7086631702351142E-2</v>
      </c>
      <c r="G332" s="6">
        <f t="shared" si="42"/>
        <v>9.7086631702351142E-2</v>
      </c>
      <c r="I332">
        <v>330</v>
      </c>
      <c r="J332" s="7">
        <f>Parameters!$C$3</f>
        <v>100000</v>
      </c>
      <c r="K332" s="8">
        <f t="shared" si="43"/>
        <v>107000</v>
      </c>
      <c r="L332" s="8">
        <f t="shared" si="44"/>
        <v>117388.26959215157</v>
      </c>
      <c r="M332" s="8">
        <f t="shared" si="45"/>
        <v>128785.10128822109</v>
      </c>
      <c r="N332" s="8">
        <f t="shared" si="46"/>
        <v>141288.41298574061</v>
      </c>
      <c r="O332" s="8">
        <f t="shared" si="47"/>
        <v>155005.62910109689</v>
      </c>
      <c r="Q332" s="6">
        <f>(O332/J332)^(1/Parameters!$C$7)-1</f>
        <v>9.1614998205148401E-2</v>
      </c>
    </row>
    <row r="333" spans="2:17" x14ac:dyDescent="0.3">
      <c r="B333">
        <v>331</v>
      </c>
      <c r="C333" s="6">
        <f>Parameters!$C$5</f>
        <v>7.0000000000000007E-2</v>
      </c>
      <c r="D333" s="6">
        <f>_xlfn.NORM.INV(Numbers!B333,Parameters!$C$11,Parameters!$D$11)</f>
        <v>7.6923639076768385E-2</v>
      </c>
      <c r="E333" s="6">
        <f t="shared" si="42"/>
        <v>7.6923639076768385E-2</v>
      </c>
      <c r="F333" s="6">
        <f t="shared" si="42"/>
        <v>7.6923639076768385E-2</v>
      </c>
      <c r="G333" s="6">
        <f t="shared" si="42"/>
        <v>7.6923639076768385E-2</v>
      </c>
      <c r="I333">
        <v>331</v>
      </c>
      <c r="J333" s="7">
        <f>Parameters!$C$3</f>
        <v>100000</v>
      </c>
      <c r="K333" s="8">
        <f t="shared" si="43"/>
        <v>107000</v>
      </c>
      <c r="L333" s="8">
        <f t="shared" si="44"/>
        <v>115230.82938121422</v>
      </c>
      <c r="M333" s="8">
        <f t="shared" si="45"/>
        <v>124094.80411105143</v>
      </c>
      <c r="N333" s="8">
        <f t="shared" si="46"/>
        <v>133640.62803379222</v>
      </c>
      <c r="O333" s="8">
        <f t="shared" si="47"/>
        <v>143920.75147065631</v>
      </c>
      <c r="Q333" s="6">
        <f>(O333/J333)^(1/Parameters!$C$7)-1</f>
        <v>7.5535336446896473E-2</v>
      </c>
    </row>
    <row r="334" spans="2:17" x14ac:dyDescent="0.3">
      <c r="B334">
        <v>332</v>
      </c>
      <c r="C334" s="6">
        <f>Parameters!$C$5</f>
        <v>7.0000000000000007E-2</v>
      </c>
      <c r="D334" s="6">
        <f>_xlfn.NORM.INV(Numbers!B334,Parameters!$C$11,Parameters!$D$11)</f>
        <v>6.5054211503755954E-2</v>
      </c>
      <c r="E334" s="6">
        <f t="shared" si="42"/>
        <v>6.5054211503755954E-2</v>
      </c>
      <c r="F334" s="6">
        <f t="shared" si="42"/>
        <v>6.5054211503755954E-2</v>
      </c>
      <c r="G334" s="6">
        <f t="shared" si="42"/>
        <v>6.5054211503755954E-2</v>
      </c>
      <c r="I334">
        <v>332</v>
      </c>
      <c r="J334" s="7">
        <f>Parameters!$C$3</f>
        <v>100000</v>
      </c>
      <c r="K334" s="8">
        <f t="shared" si="43"/>
        <v>107000</v>
      </c>
      <c r="L334" s="8">
        <f t="shared" si="44"/>
        <v>113960.8006309019</v>
      </c>
      <c r="M334" s="8">
        <f t="shared" si="45"/>
        <v>121374.43065828196</v>
      </c>
      <c r="N334" s="8">
        <f t="shared" si="46"/>
        <v>129270.3485414738</v>
      </c>
      <c r="O334" s="8">
        <f t="shared" si="47"/>
        <v>137679.92913665509</v>
      </c>
      <c r="Q334" s="6">
        <f>(O334/J334)^(1/Parameters!$C$7)-1</f>
        <v>6.6041536966398695E-2</v>
      </c>
    </row>
    <row r="335" spans="2:17" x14ac:dyDescent="0.3">
      <c r="B335">
        <v>333</v>
      </c>
      <c r="C335" s="6">
        <f>Parameters!$C$5</f>
        <v>7.0000000000000007E-2</v>
      </c>
      <c r="D335" s="6">
        <f>_xlfn.NORM.INV(Numbers!B335,Parameters!$C$11,Parameters!$D$11)</f>
        <v>9.5005551807190169E-2</v>
      </c>
      <c r="E335" s="6">
        <f t="shared" si="42"/>
        <v>9.5005551807190169E-2</v>
      </c>
      <c r="F335" s="6">
        <f t="shared" si="42"/>
        <v>9.5005551807190169E-2</v>
      </c>
      <c r="G335" s="6">
        <f t="shared" si="42"/>
        <v>9.5005551807190169E-2</v>
      </c>
      <c r="I335">
        <v>333</v>
      </c>
      <c r="J335" s="7">
        <f>Parameters!$C$3</f>
        <v>100000</v>
      </c>
      <c r="K335" s="8">
        <f t="shared" si="43"/>
        <v>107000</v>
      </c>
      <c r="L335" s="8">
        <f t="shared" si="44"/>
        <v>117165.59404336935</v>
      </c>
      <c r="M335" s="8">
        <f t="shared" si="45"/>
        <v>128296.97595827689</v>
      </c>
      <c r="N335" s="8">
        <f t="shared" si="46"/>
        <v>140485.9009543868</v>
      </c>
      <c r="O335" s="8">
        <f t="shared" si="47"/>
        <v>153832.8414956886</v>
      </c>
      <c r="Q335" s="6">
        <f>(O335/J335)^(1/Parameters!$C$7)-1</f>
        <v>8.9958123193070394E-2</v>
      </c>
    </row>
    <row r="336" spans="2:17" x14ac:dyDescent="0.3">
      <c r="B336">
        <v>334</v>
      </c>
      <c r="C336" s="6">
        <f>Parameters!$C$5</f>
        <v>7.0000000000000007E-2</v>
      </c>
      <c r="D336" s="6">
        <f>_xlfn.NORM.INV(Numbers!B336,Parameters!$C$11,Parameters!$D$11)</f>
        <v>6.9811421376958865E-2</v>
      </c>
      <c r="E336" s="6">
        <f t="shared" si="42"/>
        <v>6.9811421376958865E-2</v>
      </c>
      <c r="F336" s="6">
        <f t="shared" si="42"/>
        <v>6.9811421376958865E-2</v>
      </c>
      <c r="G336" s="6">
        <f t="shared" si="42"/>
        <v>6.9811421376958865E-2</v>
      </c>
      <c r="I336">
        <v>334</v>
      </c>
      <c r="J336" s="7">
        <f>Parameters!$C$3</f>
        <v>100000</v>
      </c>
      <c r="K336" s="8">
        <f t="shared" si="43"/>
        <v>107000</v>
      </c>
      <c r="L336" s="8">
        <f t="shared" si="44"/>
        <v>114469.82208733461</v>
      </c>
      <c r="M336" s="8">
        <f t="shared" si="45"/>
        <v>122461.12307201905</v>
      </c>
      <c r="N336" s="8">
        <f t="shared" si="46"/>
        <v>131010.3081370954</v>
      </c>
      <c r="O336" s="8">
        <f t="shared" si="47"/>
        <v>140156.3239631794</v>
      </c>
      <c r="Q336" s="6">
        <f>(O336/J336)^(1/Parameters!$C$7)-1</f>
        <v>6.9849134442546257E-2</v>
      </c>
    </row>
    <row r="337" spans="2:17" x14ac:dyDescent="0.3">
      <c r="B337">
        <v>335</v>
      </c>
      <c r="C337" s="6">
        <f>Parameters!$C$5</f>
        <v>7.0000000000000007E-2</v>
      </c>
      <c r="D337" s="6">
        <f>_xlfn.NORM.INV(Numbers!B337,Parameters!$C$11,Parameters!$D$11)</f>
        <v>7.436119892177484E-2</v>
      </c>
      <c r="E337" s="6">
        <f t="shared" si="42"/>
        <v>7.436119892177484E-2</v>
      </c>
      <c r="F337" s="6">
        <f t="shared" si="42"/>
        <v>7.436119892177484E-2</v>
      </c>
      <c r="G337" s="6">
        <f t="shared" si="42"/>
        <v>7.436119892177484E-2</v>
      </c>
      <c r="I337">
        <v>335</v>
      </c>
      <c r="J337" s="7">
        <f>Parameters!$C$3</f>
        <v>100000</v>
      </c>
      <c r="K337" s="8">
        <f t="shared" si="43"/>
        <v>107000</v>
      </c>
      <c r="L337" s="8">
        <f t="shared" si="44"/>
        <v>114956.64828462989</v>
      </c>
      <c r="M337" s="8">
        <f t="shared" si="45"/>
        <v>123504.96247510375</v>
      </c>
      <c r="N337" s="8">
        <f t="shared" si="46"/>
        <v>132688.93955754125</v>
      </c>
      <c r="O337" s="8">
        <f t="shared" si="47"/>
        <v>142555.84818669892</v>
      </c>
      <c r="Q337" s="6">
        <f>(O337/J337)^(1/Parameters!$C$7)-1</f>
        <v>7.3487539390434176E-2</v>
      </c>
    </row>
    <row r="338" spans="2:17" x14ac:dyDescent="0.3">
      <c r="B338">
        <v>336</v>
      </c>
      <c r="C338" s="6">
        <f>Parameters!$C$5</f>
        <v>7.0000000000000007E-2</v>
      </c>
      <c r="D338" s="6">
        <f>_xlfn.NORM.INV(Numbers!B338,Parameters!$C$11,Parameters!$D$11)</f>
        <v>9.6179492035252404E-2</v>
      </c>
      <c r="E338" s="6">
        <f t="shared" si="42"/>
        <v>9.6179492035252404E-2</v>
      </c>
      <c r="F338" s="6">
        <f t="shared" si="42"/>
        <v>9.6179492035252404E-2</v>
      </c>
      <c r="G338" s="6">
        <f t="shared" si="42"/>
        <v>9.6179492035252404E-2</v>
      </c>
      <c r="I338">
        <v>336</v>
      </c>
      <c r="J338" s="7">
        <f>Parameters!$C$3</f>
        <v>100000</v>
      </c>
      <c r="K338" s="8">
        <f t="shared" si="43"/>
        <v>107000</v>
      </c>
      <c r="L338" s="8">
        <f t="shared" si="44"/>
        <v>117291.205647772</v>
      </c>
      <c r="M338" s="8">
        <f t="shared" si="45"/>
        <v>128572.21422717703</v>
      </c>
      <c r="N338" s="8">
        <f t="shared" si="46"/>
        <v>140938.22448139454</v>
      </c>
      <c r="O338" s="8">
        <f t="shared" si="47"/>
        <v>154493.59132036543</v>
      </c>
      <c r="Q338" s="6">
        <f>(O338/J338)^(1/Parameters!$C$7)-1</f>
        <v>9.0892846174948083E-2</v>
      </c>
    </row>
    <row r="339" spans="2:17" x14ac:dyDescent="0.3">
      <c r="B339">
        <v>337</v>
      </c>
      <c r="C339" s="6">
        <f>Parameters!$C$5</f>
        <v>7.0000000000000007E-2</v>
      </c>
      <c r="D339" s="6">
        <f>_xlfn.NORM.INV(Numbers!B339,Parameters!$C$11,Parameters!$D$11)</f>
        <v>8.626546818594874E-2</v>
      </c>
      <c r="E339" s="6">
        <f t="shared" si="42"/>
        <v>8.626546818594874E-2</v>
      </c>
      <c r="F339" s="6">
        <f t="shared" si="42"/>
        <v>8.626546818594874E-2</v>
      </c>
      <c r="G339" s="6">
        <f t="shared" si="42"/>
        <v>8.626546818594874E-2</v>
      </c>
      <c r="I339">
        <v>337</v>
      </c>
      <c r="J339" s="7">
        <f>Parameters!$C$3</f>
        <v>100000</v>
      </c>
      <c r="K339" s="8">
        <f t="shared" si="43"/>
        <v>107000</v>
      </c>
      <c r="L339" s="8">
        <f t="shared" si="44"/>
        <v>116230.40509589651</v>
      </c>
      <c r="M339" s="8">
        <f t="shared" si="45"/>
        <v>126257.07540893651</v>
      </c>
      <c r="N339" s="8">
        <f t="shared" si="46"/>
        <v>137148.70113087705</v>
      </c>
      <c r="O339" s="8">
        <f t="shared" si="47"/>
        <v>148979.8980450269</v>
      </c>
      <c r="Q339" s="6">
        <f>(O339/J339)^(1/Parameters!$C$7)-1</f>
        <v>8.2992713234917526E-2</v>
      </c>
    </row>
    <row r="340" spans="2:17" x14ac:dyDescent="0.3">
      <c r="B340">
        <v>338</v>
      </c>
      <c r="C340" s="6">
        <f>Parameters!$C$5</f>
        <v>7.0000000000000007E-2</v>
      </c>
      <c r="D340" s="6">
        <f>_xlfn.NORM.INV(Numbers!B340,Parameters!$C$11,Parameters!$D$11)</f>
        <v>8.957145327179819E-2</v>
      </c>
      <c r="E340" s="6">
        <f t="shared" si="42"/>
        <v>8.957145327179819E-2</v>
      </c>
      <c r="F340" s="6">
        <f t="shared" si="42"/>
        <v>8.957145327179819E-2</v>
      </c>
      <c r="G340" s="6">
        <f t="shared" si="42"/>
        <v>8.957145327179819E-2</v>
      </c>
      <c r="I340">
        <v>338</v>
      </c>
      <c r="J340" s="7">
        <f>Parameters!$C$3</f>
        <v>100000</v>
      </c>
      <c r="K340" s="8">
        <f t="shared" si="43"/>
        <v>107000</v>
      </c>
      <c r="L340" s="8">
        <f t="shared" si="44"/>
        <v>116584.14550008241</v>
      </c>
      <c r="M340" s="8">
        <f t="shared" si="45"/>
        <v>127026.75684097556</v>
      </c>
      <c r="N340" s="8">
        <f t="shared" si="46"/>
        <v>138404.72805562508</v>
      </c>
      <c r="O340" s="8">
        <f t="shared" si="47"/>
        <v>150801.84068725543</v>
      </c>
      <c r="Q340" s="6">
        <f>(O340/J340)^(1/Parameters!$C$7)-1</f>
        <v>8.5628731428513571E-2</v>
      </c>
    </row>
    <row r="341" spans="2:17" x14ac:dyDescent="0.3">
      <c r="B341">
        <v>339</v>
      </c>
      <c r="C341" s="6">
        <f>Parameters!$C$5</f>
        <v>7.0000000000000007E-2</v>
      </c>
      <c r="D341" s="6">
        <f>_xlfn.NORM.INV(Numbers!B341,Parameters!$C$11,Parameters!$D$11)</f>
        <v>8.8568094545974044E-2</v>
      </c>
      <c r="E341" s="6">
        <f t="shared" si="42"/>
        <v>8.8568094545974044E-2</v>
      </c>
      <c r="F341" s="6">
        <f t="shared" si="42"/>
        <v>8.8568094545974044E-2</v>
      </c>
      <c r="G341" s="6">
        <f t="shared" si="42"/>
        <v>8.8568094545974044E-2</v>
      </c>
      <c r="I341">
        <v>339</v>
      </c>
      <c r="J341" s="7">
        <f>Parameters!$C$3</f>
        <v>100000</v>
      </c>
      <c r="K341" s="8">
        <f t="shared" si="43"/>
        <v>107000</v>
      </c>
      <c r="L341" s="8">
        <f t="shared" si="44"/>
        <v>116476.78611641923</v>
      </c>
      <c r="M341" s="8">
        <f t="shared" si="45"/>
        <v>126792.91312158946</v>
      </c>
      <c r="N341" s="8">
        <f t="shared" si="46"/>
        <v>138022.71983870189</v>
      </c>
      <c r="O341" s="8">
        <f t="shared" si="47"/>
        <v>150247.12913886853</v>
      </c>
      <c r="Q341" s="6">
        <f>(O341/J341)^(1/Parameters!$C$7)-1</f>
        <v>8.4828875372844115E-2</v>
      </c>
    </row>
    <row r="342" spans="2:17" x14ac:dyDescent="0.3">
      <c r="B342">
        <v>340</v>
      </c>
      <c r="C342" s="6">
        <f>Parameters!$C$5</f>
        <v>7.0000000000000007E-2</v>
      </c>
      <c r="D342" s="6">
        <f>_xlfn.NORM.INV(Numbers!B342,Parameters!$C$11,Parameters!$D$11)</f>
        <v>7.9745746928691547E-2</v>
      </c>
      <c r="E342" s="6">
        <f t="shared" si="42"/>
        <v>7.9745746928691547E-2</v>
      </c>
      <c r="F342" s="6">
        <f t="shared" si="42"/>
        <v>7.9745746928691547E-2</v>
      </c>
      <c r="G342" s="6">
        <f t="shared" si="42"/>
        <v>7.9745746928691547E-2</v>
      </c>
      <c r="I342">
        <v>340</v>
      </c>
      <c r="J342" s="7">
        <f>Parameters!$C$3</f>
        <v>100000</v>
      </c>
      <c r="K342" s="8">
        <f t="shared" si="43"/>
        <v>107000</v>
      </c>
      <c r="L342" s="8">
        <f t="shared" si="44"/>
        <v>115532.79492136999</v>
      </c>
      <c r="M342" s="8">
        <f t="shared" si="45"/>
        <v>124746.04394713398</v>
      </c>
      <c r="N342" s="8">
        <f t="shared" si="46"/>
        <v>134694.01039809754</v>
      </c>
      <c r="O342" s="8">
        <f t="shared" si="47"/>
        <v>145435.28486411477</v>
      </c>
      <c r="Q342" s="6">
        <f>(O342/J342)^(1/Parameters!$C$7)-1</f>
        <v>7.7789522008719914E-2</v>
      </c>
    </row>
    <row r="343" spans="2:17" x14ac:dyDescent="0.3">
      <c r="B343">
        <v>341</v>
      </c>
      <c r="C343" s="6">
        <f>Parameters!$C$5</f>
        <v>7.0000000000000007E-2</v>
      </c>
      <c r="D343" s="6">
        <f>_xlfn.NORM.INV(Numbers!B343,Parameters!$C$11,Parameters!$D$11)</f>
        <v>7.5940293831814915E-2</v>
      </c>
      <c r="E343" s="6">
        <f t="shared" ref="E343:G362" si="48">$D343</f>
        <v>7.5940293831814915E-2</v>
      </c>
      <c r="F343" s="6">
        <f t="shared" si="48"/>
        <v>7.5940293831814915E-2</v>
      </c>
      <c r="G343" s="6">
        <f t="shared" si="48"/>
        <v>7.5940293831814915E-2</v>
      </c>
      <c r="I343">
        <v>341</v>
      </c>
      <c r="J343" s="7">
        <f>Parameters!$C$3</f>
        <v>100000</v>
      </c>
      <c r="K343" s="8">
        <f t="shared" si="43"/>
        <v>107000</v>
      </c>
      <c r="L343" s="8">
        <f t="shared" si="44"/>
        <v>115125.6114400042</v>
      </c>
      <c r="M343" s="8">
        <f t="shared" si="45"/>
        <v>123868.28420032548</v>
      </c>
      <c r="N343" s="8">
        <f t="shared" si="46"/>
        <v>133274.87809894097</v>
      </c>
      <c r="O343" s="8">
        <f t="shared" si="47"/>
        <v>143395.81150217386</v>
      </c>
      <c r="Q343" s="6">
        <f>(O343/J343)^(1/Parameters!$C$7)-1</f>
        <v>7.4749602619229583E-2</v>
      </c>
    </row>
    <row r="344" spans="2:17" x14ac:dyDescent="0.3">
      <c r="B344">
        <v>342</v>
      </c>
      <c r="C344" s="6">
        <f>Parameters!$C$5</f>
        <v>7.0000000000000007E-2</v>
      </c>
      <c r="D344" s="6">
        <f>_xlfn.NORM.INV(Numbers!B344,Parameters!$C$11,Parameters!$D$11)</f>
        <v>9.0631564705475912E-2</v>
      </c>
      <c r="E344" s="6">
        <f t="shared" si="48"/>
        <v>9.0631564705475912E-2</v>
      </c>
      <c r="F344" s="6">
        <f t="shared" si="48"/>
        <v>9.0631564705475912E-2</v>
      </c>
      <c r="G344" s="6">
        <f t="shared" si="48"/>
        <v>9.0631564705475912E-2</v>
      </c>
      <c r="I344">
        <v>342</v>
      </c>
      <c r="J344" s="7">
        <f>Parameters!$C$3</f>
        <v>100000</v>
      </c>
      <c r="K344" s="8">
        <f t="shared" si="43"/>
        <v>107000</v>
      </c>
      <c r="L344" s="8">
        <f t="shared" si="44"/>
        <v>116697.57742348591</v>
      </c>
      <c r="M344" s="8">
        <f t="shared" si="45"/>
        <v>127274.06146271485</v>
      </c>
      <c r="N344" s="8">
        <f t="shared" si="46"/>
        <v>138809.10879950158</v>
      </c>
      <c r="O344" s="8">
        <f t="shared" si="47"/>
        <v>151389.59552537304</v>
      </c>
      <c r="Q344" s="6">
        <f>(O344/J344)^(1/Parameters!$C$7)-1</f>
        <v>8.6473669495907401E-2</v>
      </c>
    </row>
    <row r="345" spans="2:17" x14ac:dyDescent="0.3">
      <c r="B345">
        <v>343</v>
      </c>
      <c r="C345" s="6">
        <f>Parameters!$C$5</f>
        <v>7.0000000000000007E-2</v>
      </c>
      <c r="D345" s="6">
        <f>_xlfn.NORM.INV(Numbers!B345,Parameters!$C$11,Parameters!$D$11)</f>
        <v>8.7546433024395853E-2</v>
      </c>
      <c r="E345" s="6">
        <f t="shared" si="48"/>
        <v>8.7546433024395853E-2</v>
      </c>
      <c r="F345" s="6">
        <f t="shared" si="48"/>
        <v>8.7546433024395853E-2</v>
      </c>
      <c r="G345" s="6">
        <f t="shared" si="48"/>
        <v>8.7546433024395853E-2</v>
      </c>
      <c r="I345">
        <v>343</v>
      </c>
      <c r="J345" s="7">
        <f>Parameters!$C$3</f>
        <v>100000</v>
      </c>
      <c r="K345" s="8">
        <f t="shared" si="43"/>
        <v>107000</v>
      </c>
      <c r="L345" s="8">
        <f t="shared" si="44"/>
        <v>116367.46833361035</v>
      </c>
      <c r="M345" s="8">
        <f t="shared" si="45"/>
        <v>126555.02510629727</v>
      </c>
      <c r="N345" s="8">
        <f t="shared" si="46"/>
        <v>137634.46613566644</v>
      </c>
      <c r="O345" s="8">
        <f t="shared" si="47"/>
        <v>149683.87270706103</v>
      </c>
      <c r="Q345" s="6">
        <f>(O345/J345)^(1/Parameters!$C$7)-1</f>
        <v>8.4014277197663301E-2</v>
      </c>
    </row>
    <row r="346" spans="2:17" x14ac:dyDescent="0.3">
      <c r="B346">
        <v>344</v>
      </c>
      <c r="C346" s="6">
        <f>Parameters!$C$5</f>
        <v>7.0000000000000007E-2</v>
      </c>
      <c r="D346" s="6">
        <f>_xlfn.NORM.INV(Numbers!B346,Parameters!$C$11,Parameters!$D$11)</f>
        <v>8.0763514117245042E-2</v>
      </c>
      <c r="E346" s="6">
        <f t="shared" si="48"/>
        <v>8.0763514117245042E-2</v>
      </c>
      <c r="F346" s="6">
        <f t="shared" si="48"/>
        <v>8.0763514117245042E-2</v>
      </c>
      <c r="G346" s="6">
        <f t="shared" si="48"/>
        <v>8.0763514117245042E-2</v>
      </c>
      <c r="I346">
        <v>344</v>
      </c>
      <c r="J346" s="7">
        <f>Parameters!$C$3</f>
        <v>100000</v>
      </c>
      <c r="K346" s="8">
        <f t="shared" si="43"/>
        <v>107000</v>
      </c>
      <c r="L346" s="8">
        <f t="shared" si="44"/>
        <v>115641.69601054523</v>
      </c>
      <c r="M346" s="8">
        <f t="shared" si="45"/>
        <v>124981.32575883507</v>
      </c>
      <c r="N346" s="8">
        <f t="shared" si="46"/>
        <v>135075.25682615075</v>
      </c>
      <c r="O346" s="8">
        <f t="shared" si="47"/>
        <v>145984.4092377201</v>
      </c>
      <c r="Q346" s="6">
        <f>(O346/J346)^(1/Parameters!$C$7)-1</f>
        <v>7.8602184031361322E-2</v>
      </c>
    </row>
    <row r="347" spans="2:17" x14ac:dyDescent="0.3">
      <c r="B347">
        <v>345</v>
      </c>
      <c r="C347" s="6">
        <f>Parameters!$C$5</f>
        <v>7.0000000000000007E-2</v>
      </c>
      <c r="D347" s="6">
        <f>_xlfn.NORM.INV(Numbers!B347,Parameters!$C$11,Parameters!$D$11)</f>
        <v>7.4425637600028127E-2</v>
      </c>
      <c r="E347" s="6">
        <f t="shared" si="48"/>
        <v>7.4425637600028127E-2</v>
      </c>
      <c r="F347" s="6">
        <f t="shared" si="48"/>
        <v>7.4425637600028127E-2</v>
      </c>
      <c r="G347" s="6">
        <f t="shared" si="48"/>
        <v>7.4425637600028127E-2</v>
      </c>
      <c r="I347">
        <v>345</v>
      </c>
      <c r="J347" s="7">
        <f>Parameters!$C$3</f>
        <v>100000</v>
      </c>
      <c r="K347" s="8">
        <f t="shared" si="43"/>
        <v>107000</v>
      </c>
      <c r="L347" s="8">
        <f t="shared" si="44"/>
        <v>114963.543223203</v>
      </c>
      <c r="M347" s="8">
        <f t="shared" si="45"/>
        <v>123519.77822834827</v>
      </c>
      <c r="N347" s="8">
        <f t="shared" si="46"/>
        <v>132712.81647920716</v>
      </c>
      <c r="O347" s="8">
        <f t="shared" si="47"/>
        <v>142590.05246336767</v>
      </c>
      <c r="Q347" s="6">
        <f>(O347/J347)^(1/Parameters!$C$7)-1</f>
        <v>7.3539048103401505E-2</v>
      </c>
    </row>
    <row r="348" spans="2:17" x14ac:dyDescent="0.3">
      <c r="B348">
        <v>346</v>
      </c>
      <c r="C348" s="6">
        <f>Parameters!$C$5</f>
        <v>7.0000000000000007E-2</v>
      </c>
      <c r="D348" s="6">
        <f>_xlfn.NORM.INV(Numbers!B348,Parameters!$C$11,Parameters!$D$11)</f>
        <v>6.5971642067626846E-2</v>
      </c>
      <c r="E348" s="6">
        <f t="shared" si="48"/>
        <v>6.5971642067626846E-2</v>
      </c>
      <c r="F348" s="6">
        <f t="shared" si="48"/>
        <v>6.5971642067626846E-2</v>
      </c>
      <c r="G348" s="6">
        <f t="shared" si="48"/>
        <v>6.5971642067626846E-2</v>
      </c>
      <c r="I348">
        <v>346</v>
      </c>
      <c r="J348" s="7">
        <f>Parameters!$C$3</f>
        <v>100000</v>
      </c>
      <c r="K348" s="8">
        <f t="shared" si="43"/>
        <v>107000</v>
      </c>
      <c r="L348" s="8">
        <f t="shared" si="44"/>
        <v>114058.96570123607</v>
      </c>
      <c r="M348" s="8">
        <f t="shared" si="45"/>
        <v>121583.62296108174</v>
      </c>
      <c r="N348" s="8">
        <f t="shared" si="46"/>
        <v>129604.69421635552</v>
      </c>
      <c r="O348" s="8">
        <f t="shared" si="47"/>
        <v>138154.92871348115</v>
      </c>
      <c r="Q348" s="6">
        <f>(O348/J348)^(1/Parameters!$C$7)-1</f>
        <v>6.6776098539629736E-2</v>
      </c>
    </row>
    <row r="349" spans="2:17" x14ac:dyDescent="0.3">
      <c r="B349">
        <v>347</v>
      </c>
      <c r="C349" s="6">
        <f>Parameters!$C$5</f>
        <v>7.0000000000000007E-2</v>
      </c>
      <c r="D349" s="6">
        <f>_xlfn.NORM.INV(Numbers!B349,Parameters!$C$11,Parameters!$D$11)</f>
        <v>8.9283714006931622E-2</v>
      </c>
      <c r="E349" s="6">
        <f t="shared" si="48"/>
        <v>8.9283714006931622E-2</v>
      </c>
      <c r="F349" s="6">
        <f t="shared" si="48"/>
        <v>8.9283714006931622E-2</v>
      </c>
      <c r="G349" s="6">
        <f t="shared" si="48"/>
        <v>8.9283714006931622E-2</v>
      </c>
      <c r="I349">
        <v>347</v>
      </c>
      <c r="J349" s="7">
        <f>Parameters!$C$3</f>
        <v>100000</v>
      </c>
      <c r="K349" s="8">
        <f t="shared" si="43"/>
        <v>107000</v>
      </c>
      <c r="L349" s="8">
        <f t="shared" si="44"/>
        <v>116553.35739874167</v>
      </c>
      <c r="M349" s="8">
        <f t="shared" si="45"/>
        <v>126959.67402727861</v>
      </c>
      <c r="N349" s="8">
        <f t="shared" si="46"/>
        <v>138295.10525354341</v>
      </c>
      <c r="O349" s="8">
        <f t="shared" si="47"/>
        <v>150642.6058795593</v>
      </c>
      <c r="Q349" s="6">
        <f>(O349/J349)^(1/Parameters!$C$7)-1</f>
        <v>8.5399366929316045E-2</v>
      </c>
    </row>
    <row r="350" spans="2:17" x14ac:dyDescent="0.3">
      <c r="B350">
        <v>348</v>
      </c>
      <c r="C350" s="6">
        <f>Parameters!$C$5</f>
        <v>7.0000000000000007E-2</v>
      </c>
      <c r="D350" s="6">
        <f>_xlfn.NORM.INV(Numbers!B350,Parameters!$C$11,Parameters!$D$11)</f>
        <v>8.3126967763801116E-2</v>
      </c>
      <c r="E350" s="6">
        <f t="shared" si="48"/>
        <v>8.3126967763801116E-2</v>
      </c>
      <c r="F350" s="6">
        <f t="shared" si="48"/>
        <v>8.3126967763801116E-2</v>
      </c>
      <c r="G350" s="6">
        <f t="shared" si="48"/>
        <v>8.3126967763801116E-2</v>
      </c>
      <c r="I350">
        <v>348</v>
      </c>
      <c r="J350" s="7">
        <f>Parameters!$C$3</f>
        <v>100000</v>
      </c>
      <c r="K350" s="8">
        <f t="shared" si="43"/>
        <v>107000</v>
      </c>
      <c r="L350" s="8">
        <f t="shared" si="44"/>
        <v>115894.58555072673</v>
      </c>
      <c r="M350" s="8">
        <f t="shared" si="45"/>
        <v>125528.55102780108</v>
      </c>
      <c r="N350" s="8">
        <f t="shared" si="46"/>
        <v>135963.35884252578</v>
      </c>
      <c r="O350" s="8">
        <f t="shared" si="47"/>
        <v>147265.58059008655</v>
      </c>
      <c r="Q350" s="6">
        <f>(O350/J350)^(1/Parameters!$C$7)-1</f>
        <v>8.0488753475695063E-2</v>
      </c>
    </row>
    <row r="351" spans="2:17" x14ac:dyDescent="0.3">
      <c r="B351">
        <v>349</v>
      </c>
      <c r="C351" s="6">
        <f>Parameters!$C$5</f>
        <v>7.0000000000000007E-2</v>
      </c>
      <c r="D351" s="6">
        <f>_xlfn.NORM.INV(Numbers!B351,Parameters!$C$11,Parameters!$D$11)</f>
        <v>7.7241781579459823E-2</v>
      </c>
      <c r="E351" s="6">
        <f t="shared" si="48"/>
        <v>7.7241781579459823E-2</v>
      </c>
      <c r="F351" s="6">
        <f t="shared" si="48"/>
        <v>7.7241781579459823E-2</v>
      </c>
      <c r="G351" s="6">
        <f t="shared" si="48"/>
        <v>7.7241781579459823E-2</v>
      </c>
      <c r="I351">
        <v>349</v>
      </c>
      <c r="J351" s="7">
        <f>Parameters!$C$3</f>
        <v>100000</v>
      </c>
      <c r="K351" s="8">
        <f t="shared" si="43"/>
        <v>107000</v>
      </c>
      <c r="L351" s="8">
        <f t="shared" si="44"/>
        <v>115264.87062900219</v>
      </c>
      <c r="M351" s="8">
        <f t="shared" si="45"/>
        <v>124168.13458991227</v>
      </c>
      <c r="N351" s="8">
        <f t="shared" si="46"/>
        <v>133759.10252103524</v>
      </c>
      <c r="O351" s="8">
        <f t="shared" si="47"/>
        <v>144090.89390222961</v>
      </c>
      <c r="Q351" s="6">
        <f>(O351/J351)^(1/Parameters!$C$7)-1</f>
        <v>7.5789514837290461E-2</v>
      </c>
    </row>
    <row r="352" spans="2:17" x14ac:dyDescent="0.3">
      <c r="B352">
        <v>350</v>
      </c>
      <c r="C352" s="6">
        <f>Parameters!$C$5</f>
        <v>7.0000000000000007E-2</v>
      </c>
      <c r="D352" s="6">
        <f>_xlfn.NORM.INV(Numbers!B352,Parameters!$C$11,Parameters!$D$11)</f>
        <v>8.8432891826848908E-2</v>
      </c>
      <c r="E352" s="6">
        <f t="shared" si="48"/>
        <v>8.8432891826848908E-2</v>
      </c>
      <c r="F352" s="6">
        <f t="shared" si="48"/>
        <v>8.8432891826848908E-2</v>
      </c>
      <c r="G352" s="6">
        <f t="shared" si="48"/>
        <v>8.8432891826848908E-2</v>
      </c>
      <c r="I352">
        <v>350</v>
      </c>
      <c r="J352" s="7">
        <f>Parameters!$C$3</f>
        <v>100000</v>
      </c>
      <c r="K352" s="8">
        <f t="shared" si="43"/>
        <v>107000</v>
      </c>
      <c r="L352" s="8">
        <f t="shared" si="44"/>
        <v>116462.31942547283</v>
      </c>
      <c r="M352" s="8">
        <f t="shared" si="45"/>
        <v>126761.41912112958</v>
      </c>
      <c r="N352" s="8">
        <f t="shared" si="46"/>
        <v>137971.29798608628</v>
      </c>
      <c r="O352" s="8">
        <f t="shared" si="47"/>
        <v>150172.49885609979</v>
      </c>
      <c r="Q352" s="6">
        <f>(O352/J352)^(1/Parameters!$C$7)-1</f>
        <v>8.472108339454909E-2</v>
      </c>
    </row>
    <row r="353" spans="2:17" x14ac:dyDescent="0.3">
      <c r="B353">
        <v>351</v>
      </c>
      <c r="C353" s="6">
        <f>Parameters!$C$5</f>
        <v>7.0000000000000007E-2</v>
      </c>
      <c r="D353" s="6">
        <f>_xlfn.NORM.INV(Numbers!B353,Parameters!$C$11,Parameters!$D$11)</f>
        <v>9.1902025041601804E-2</v>
      </c>
      <c r="E353" s="6">
        <f t="shared" si="48"/>
        <v>9.1902025041601804E-2</v>
      </c>
      <c r="F353" s="6">
        <f t="shared" si="48"/>
        <v>9.1902025041601804E-2</v>
      </c>
      <c r="G353" s="6">
        <f t="shared" si="48"/>
        <v>9.1902025041601804E-2</v>
      </c>
      <c r="I353">
        <v>351</v>
      </c>
      <c r="J353" s="7">
        <f>Parameters!$C$3</f>
        <v>100000</v>
      </c>
      <c r="K353" s="8">
        <f t="shared" si="43"/>
        <v>107000</v>
      </c>
      <c r="L353" s="8">
        <f t="shared" si="44"/>
        <v>116833.51667945139</v>
      </c>
      <c r="M353" s="8">
        <f t="shared" si="45"/>
        <v>127570.75345502474</v>
      </c>
      <c r="N353" s="8">
        <f t="shared" si="46"/>
        <v>139294.76403362444</v>
      </c>
      <c r="O353" s="8">
        <f t="shared" si="47"/>
        <v>152096.23492600661</v>
      </c>
      <c r="Q353" s="6">
        <f>(O353/J353)^(1/Parameters!$C$7)-1</f>
        <v>8.7486045100116705E-2</v>
      </c>
    </row>
    <row r="354" spans="2:17" x14ac:dyDescent="0.3">
      <c r="B354">
        <v>352</v>
      </c>
      <c r="C354" s="6">
        <f>Parameters!$C$5</f>
        <v>7.0000000000000007E-2</v>
      </c>
      <c r="D354" s="6">
        <f>_xlfn.NORM.INV(Numbers!B354,Parameters!$C$11,Parameters!$D$11)</f>
        <v>8.9181999827091629E-2</v>
      </c>
      <c r="E354" s="6">
        <f t="shared" si="48"/>
        <v>8.9181999827091629E-2</v>
      </c>
      <c r="F354" s="6">
        <f t="shared" si="48"/>
        <v>8.9181999827091629E-2</v>
      </c>
      <c r="G354" s="6">
        <f t="shared" si="48"/>
        <v>8.9181999827091629E-2</v>
      </c>
      <c r="I354">
        <v>352</v>
      </c>
      <c r="J354" s="7">
        <f>Parameters!$C$3</f>
        <v>100000</v>
      </c>
      <c r="K354" s="8">
        <f t="shared" si="43"/>
        <v>107000</v>
      </c>
      <c r="L354" s="8">
        <f t="shared" si="44"/>
        <v>116542.47398149881</v>
      </c>
      <c r="M354" s="8">
        <f t="shared" si="45"/>
        <v>126935.96487596568</v>
      </c>
      <c r="N354" s="8">
        <f t="shared" si="46"/>
        <v>138256.36807358579</v>
      </c>
      <c r="O354" s="8">
        <f t="shared" si="47"/>
        <v>150586.34746721864</v>
      </c>
      <c r="Q354" s="6">
        <f>(O354/J354)^(1/Parameters!$C$7)-1</f>
        <v>8.5318284995628435E-2</v>
      </c>
    </row>
    <row r="355" spans="2:17" x14ac:dyDescent="0.3">
      <c r="B355">
        <v>353</v>
      </c>
      <c r="C355" s="6">
        <f>Parameters!$C$5</f>
        <v>7.0000000000000007E-2</v>
      </c>
      <c r="D355" s="6">
        <f>_xlfn.NORM.INV(Numbers!B355,Parameters!$C$11,Parameters!$D$11)</f>
        <v>8.5807129035770952E-2</v>
      </c>
      <c r="E355" s="6">
        <f t="shared" si="48"/>
        <v>8.5807129035770952E-2</v>
      </c>
      <c r="F355" s="6">
        <f t="shared" si="48"/>
        <v>8.5807129035770952E-2</v>
      </c>
      <c r="G355" s="6">
        <f t="shared" si="48"/>
        <v>8.5807129035770952E-2</v>
      </c>
      <c r="I355">
        <v>353</v>
      </c>
      <c r="J355" s="7">
        <f>Parameters!$C$3</f>
        <v>100000</v>
      </c>
      <c r="K355" s="8">
        <f t="shared" si="43"/>
        <v>107000</v>
      </c>
      <c r="L355" s="8">
        <f t="shared" si="44"/>
        <v>116181.36280682748</v>
      </c>
      <c r="M355" s="8">
        <f t="shared" si="45"/>
        <v>126150.55199674465</v>
      </c>
      <c r="N355" s="8">
        <f t="shared" si="46"/>
        <v>136975.16868986303</v>
      </c>
      <c r="O355" s="8">
        <f t="shared" si="47"/>
        <v>148728.61466433058</v>
      </c>
      <c r="Q355" s="6">
        <f>(O355/J355)^(1/Parameters!$C$7)-1</f>
        <v>8.2627131213143246E-2</v>
      </c>
    </row>
    <row r="356" spans="2:17" x14ac:dyDescent="0.3">
      <c r="B356">
        <v>354</v>
      </c>
      <c r="C356" s="6">
        <f>Parameters!$C$5</f>
        <v>7.0000000000000007E-2</v>
      </c>
      <c r="D356" s="6">
        <f>_xlfn.NORM.INV(Numbers!B356,Parameters!$C$11,Parameters!$D$11)</f>
        <v>8.4736195337706668E-2</v>
      </c>
      <c r="E356" s="6">
        <f t="shared" si="48"/>
        <v>8.4736195337706668E-2</v>
      </c>
      <c r="F356" s="6">
        <f t="shared" si="48"/>
        <v>8.4736195337706668E-2</v>
      </c>
      <c r="G356" s="6">
        <f t="shared" si="48"/>
        <v>8.4736195337706668E-2</v>
      </c>
      <c r="I356">
        <v>354</v>
      </c>
      <c r="J356" s="7">
        <f>Parameters!$C$3</f>
        <v>100000</v>
      </c>
      <c r="K356" s="8">
        <f t="shared" si="43"/>
        <v>107000</v>
      </c>
      <c r="L356" s="8">
        <f t="shared" si="44"/>
        <v>116066.77290113461</v>
      </c>
      <c r="M356" s="8">
        <f t="shared" si="45"/>
        <v>125901.82964190238</v>
      </c>
      <c r="N356" s="8">
        <f t="shared" si="46"/>
        <v>136570.27167181327</v>
      </c>
      <c r="O356" s="8">
        <f t="shared" si="47"/>
        <v>148142.71688951971</v>
      </c>
      <c r="Q356" s="6">
        <f>(O356/J356)^(1/Parameters!$C$7)-1</f>
        <v>8.1772809118256351E-2</v>
      </c>
    </row>
    <row r="357" spans="2:17" x14ac:dyDescent="0.3">
      <c r="B357">
        <v>355</v>
      </c>
      <c r="C357" s="6">
        <f>Parameters!$C$5</f>
        <v>7.0000000000000007E-2</v>
      </c>
      <c r="D357" s="6">
        <f>_xlfn.NORM.INV(Numbers!B357,Parameters!$C$11,Parameters!$D$11)</f>
        <v>8.2612231783076556E-2</v>
      </c>
      <c r="E357" s="6">
        <f t="shared" si="48"/>
        <v>8.2612231783076556E-2</v>
      </c>
      <c r="F357" s="6">
        <f t="shared" si="48"/>
        <v>8.2612231783076556E-2</v>
      </c>
      <c r="G357" s="6">
        <f t="shared" si="48"/>
        <v>8.2612231783076556E-2</v>
      </c>
      <c r="I357">
        <v>355</v>
      </c>
      <c r="J357" s="7">
        <f>Parameters!$C$3</f>
        <v>100000</v>
      </c>
      <c r="K357" s="8">
        <f t="shared" si="43"/>
        <v>107000</v>
      </c>
      <c r="L357" s="8">
        <f t="shared" si="44"/>
        <v>115839.5088007892</v>
      </c>
      <c r="M357" s="8">
        <f t="shared" si="45"/>
        <v>125409.26915147775</v>
      </c>
      <c r="N357" s="8">
        <f t="shared" si="46"/>
        <v>135769.60876236588</v>
      </c>
      <c r="O357" s="8">
        <f t="shared" si="47"/>
        <v>146985.83915054009</v>
      </c>
      <c r="Q357" s="6">
        <f>(O357/J357)^(1/Parameters!$C$7)-1</f>
        <v>8.0077948175457214E-2</v>
      </c>
    </row>
    <row r="358" spans="2:17" x14ac:dyDescent="0.3">
      <c r="B358">
        <v>356</v>
      </c>
      <c r="C358" s="6">
        <f>Parameters!$C$5</f>
        <v>7.0000000000000007E-2</v>
      </c>
      <c r="D358" s="6">
        <f>_xlfn.NORM.INV(Numbers!B358,Parameters!$C$11,Parameters!$D$11)</f>
        <v>7.4211511448161405E-2</v>
      </c>
      <c r="E358" s="6">
        <f t="shared" si="48"/>
        <v>7.4211511448161405E-2</v>
      </c>
      <c r="F358" s="6">
        <f t="shared" si="48"/>
        <v>7.4211511448161405E-2</v>
      </c>
      <c r="G358" s="6">
        <f t="shared" si="48"/>
        <v>7.4211511448161405E-2</v>
      </c>
      <c r="I358">
        <v>356</v>
      </c>
      <c r="J358" s="7">
        <f>Parameters!$C$3</f>
        <v>100000</v>
      </c>
      <c r="K358" s="8">
        <f t="shared" si="43"/>
        <v>107000</v>
      </c>
      <c r="L358" s="8">
        <f t="shared" si="44"/>
        <v>114940.63172495327</v>
      </c>
      <c r="M358" s="8">
        <f t="shared" si="45"/>
        <v>123470.54973206855</v>
      </c>
      <c r="N358" s="8">
        <f t="shared" si="46"/>
        <v>132633.48584702075</v>
      </c>
      <c r="O358" s="8">
        <f t="shared" si="47"/>
        <v>142476.41730036648</v>
      </c>
      <c r="Q358" s="6">
        <f>(O358/J358)^(1/Parameters!$C$7)-1</f>
        <v>7.3367885123824861E-2</v>
      </c>
    </row>
    <row r="359" spans="2:17" x14ac:dyDescent="0.3">
      <c r="B359">
        <v>357</v>
      </c>
      <c r="C359" s="6">
        <f>Parameters!$C$5</f>
        <v>7.0000000000000007E-2</v>
      </c>
      <c r="D359" s="6">
        <f>_xlfn.NORM.INV(Numbers!B359,Parameters!$C$11,Parameters!$D$11)</f>
        <v>8.0236207558658679E-2</v>
      </c>
      <c r="E359" s="6">
        <f t="shared" si="48"/>
        <v>8.0236207558658679E-2</v>
      </c>
      <c r="F359" s="6">
        <f t="shared" si="48"/>
        <v>8.0236207558658679E-2</v>
      </c>
      <c r="G359" s="6">
        <f t="shared" si="48"/>
        <v>8.0236207558658679E-2</v>
      </c>
      <c r="I359">
        <v>357</v>
      </c>
      <c r="J359" s="7">
        <f>Parameters!$C$3</f>
        <v>100000</v>
      </c>
      <c r="K359" s="8">
        <f t="shared" si="43"/>
        <v>107000</v>
      </c>
      <c r="L359" s="8">
        <f t="shared" si="44"/>
        <v>115585.27420877648</v>
      </c>
      <c r="M359" s="8">
        <f t="shared" si="45"/>
        <v>124859.39826091635</v>
      </c>
      <c r="N359" s="8">
        <f t="shared" si="46"/>
        <v>134877.64285542845</v>
      </c>
      <c r="O359" s="8">
        <f t="shared" si="47"/>
        <v>145699.71340259924</v>
      </c>
      <c r="Q359" s="6">
        <f>(O359/J359)^(1/Parameters!$C$7)-1</f>
        <v>7.8181161853355885E-2</v>
      </c>
    </row>
    <row r="360" spans="2:17" x14ac:dyDescent="0.3">
      <c r="B360">
        <v>358</v>
      </c>
      <c r="C360" s="6">
        <f>Parameters!$C$5</f>
        <v>7.0000000000000007E-2</v>
      </c>
      <c r="D360" s="6">
        <f>_xlfn.NORM.INV(Numbers!B360,Parameters!$C$11,Parameters!$D$11)</f>
        <v>7.4635862030295375E-2</v>
      </c>
      <c r="E360" s="6">
        <f t="shared" si="48"/>
        <v>7.4635862030295375E-2</v>
      </c>
      <c r="F360" s="6">
        <f t="shared" si="48"/>
        <v>7.4635862030295375E-2</v>
      </c>
      <c r="G360" s="6">
        <f t="shared" si="48"/>
        <v>7.4635862030295375E-2</v>
      </c>
      <c r="I360">
        <v>358</v>
      </c>
      <c r="J360" s="7">
        <f>Parameters!$C$3</f>
        <v>100000</v>
      </c>
      <c r="K360" s="8">
        <f t="shared" si="43"/>
        <v>107000</v>
      </c>
      <c r="L360" s="8">
        <f t="shared" si="44"/>
        <v>114986.0372372416</v>
      </c>
      <c r="M360" s="8">
        <f t="shared" si="45"/>
        <v>123568.11924789078</v>
      </c>
      <c r="N360" s="8">
        <f t="shared" si="46"/>
        <v>132790.73234741943</v>
      </c>
      <c r="O360" s="8">
        <f t="shared" si="47"/>
        <v>142701.68312580331</v>
      </c>
      <c r="Q360" s="6">
        <f>(O360/J360)^(1/Parameters!$C$7)-1</f>
        <v>7.3707085582345178E-2</v>
      </c>
    </row>
    <row r="361" spans="2:17" x14ac:dyDescent="0.3">
      <c r="B361">
        <v>359</v>
      </c>
      <c r="C361" s="6">
        <f>Parameters!$C$5</f>
        <v>7.0000000000000007E-2</v>
      </c>
      <c r="D361" s="6">
        <f>_xlfn.NORM.INV(Numbers!B361,Parameters!$C$11,Parameters!$D$11)</f>
        <v>7.6901479821462587E-2</v>
      </c>
      <c r="E361" s="6">
        <f t="shared" si="48"/>
        <v>7.6901479821462587E-2</v>
      </c>
      <c r="F361" s="6">
        <f t="shared" si="48"/>
        <v>7.6901479821462587E-2</v>
      </c>
      <c r="G361" s="6">
        <f t="shared" si="48"/>
        <v>7.6901479821462587E-2</v>
      </c>
      <c r="I361">
        <v>359</v>
      </c>
      <c r="J361" s="7">
        <f>Parameters!$C$3</f>
        <v>100000</v>
      </c>
      <c r="K361" s="8">
        <f t="shared" si="43"/>
        <v>107000</v>
      </c>
      <c r="L361" s="8">
        <f t="shared" si="44"/>
        <v>115228.45834089651</v>
      </c>
      <c r="M361" s="8">
        <f t="shared" si="45"/>
        <v>124089.69730485721</v>
      </c>
      <c r="N361" s="8">
        <f t="shared" si="46"/>
        <v>133632.37865819811</v>
      </c>
      <c r="O361" s="8">
        <f t="shared" si="47"/>
        <v>143908.9063290756</v>
      </c>
      <c r="Q361" s="6">
        <f>(O361/J361)^(1/Parameters!$C$7)-1</f>
        <v>7.5517631859283174E-2</v>
      </c>
    </row>
    <row r="362" spans="2:17" x14ac:dyDescent="0.3">
      <c r="B362">
        <v>360</v>
      </c>
      <c r="C362" s="6">
        <f>Parameters!$C$5</f>
        <v>7.0000000000000007E-2</v>
      </c>
      <c r="D362" s="6">
        <f>_xlfn.NORM.INV(Numbers!B362,Parameters!$C$11,Parameters!$D$11)</f>
        <v>7.7459686155829779E-2</v>
      </c>
      <c r="E362" s="6">
        <f t="shared" si="48"/>
        <v>7.7459686155829779E-2</v>
      </c>
      <c r="F362" s="6">
        <f t="shared" si="48"/>
        <v>7.7459686155829779E-2</v>
      </c>
      <c r="G362" s="6">
        <f t="shared" si="48"/>
        <v>7.7459686155829779E-2</v>
      </c>
      <c r="I362">
        <v>360</v>
      </c>
      <c r="J362" s="7">
        <f>Parameters!$C$3</f>
        <v>100000</v>
      </c>
      <c r="K362" s="8">
        <f t="shared" si="43"/>
        <v>107000</v>
      </c>
      <c r="L362" s="8">
        <f t="shared" si="44"/>
        <v>115288.18641867379</v>
      </c>
      <c r="M362" s="8">
        <f t="shared" si="45"/>
        <v>124218.37315613907</v>
      </c>
      <c r="N362" s="8">
        <f t="shared" si="46"/>
        <v>133840.28935560136</v>
      </c>
      <c r="O362" s="8">
        <f t="shared" si="47"/>
        <v>144207.51616409171</v>
      </c>
      <c r="Q362" s="6">
        <f>(O362/J362)^(1/Parameters!$C$7)-1</f>
        <v>7.5963599965473971E-2</v>
      </c>
    </row>
    <row r="363" spans="2:17" x14ac:dyDescent="0.3">
      <c r="B363">
        <v>361</v>
      </c>
      <c r="C363" s="6">
        <f>Parameters!$C$5</f>
        <v>7.0000000000000007E-2</v>
      </c>
      <c r="D363" s="6">
        <f>_xlfn.NORM.INV(Numbers!B363,Parameters!$C$11,Parameters!$D$11)</f>
        <v>7.7410550080738993E-2</v>
      </c>
      <c r="E363" s="6">
        <f t="shared" ref="E363:G382" si="49">$D363</f>
        <v>7.7410550080738993E-2</v>
      </c>
      <c r="F363" s="6">
        <f t="shared" si="49"/>
        <v>7.7410550080738993E-2</v>
      </c>
      <c r="G363" s="6">
        <f t="shared" si="49"/>
        <v>7.7410550080738993E-2</v>
      </c>
      <c r="I363">
        <v>361</v>
      </c>
      <c r="J363" s="7">
        <f>Parameters!$C$3</f>
        <v>100000</v>
      </c>
      <c r="K363" s="8">
        <f t="shared" si="43"/>
        <v>107000</v>
      </c>
      <c r="L363" s="8">
        <f t="shared" si="44"/>
        <v>115282.92885863906</v>
      </c>
      <c r="M363" s="8">
        <f t="shared" si="45"/>
        <v>124207.04379650501</v>
      </c>
      <c r="N363" s="8">
        <f t="shared" si="46"/>
        <v>133821.97938069489</v>
      </c>
      <c r="O363" s="8">
        <f t="shared" si="47"/>
        <v>144181.21241744779</v>
      </c>
      <c r="Q363" s="6">
        <f>(O363/J363)^(1/Parameters!$C$7)-1</f>
        <v>7.592434550795546E-2</v>
      </c>
    </row>
    <row r="364" spans="2:17" x14ac:dyDescent="0.3">
      <c r="B364">
        <v>362</v>
      </c>
      <c r="C364" s="6">
        <f>Parameters!$C$5</f>
        <v>7.0000000000000007E-2</v>
      </c>
      <c r="D364" s="6">
        <f>_xlfn.NORM.INV(Numbers!B364,Parameters!$C$11,Parameters!$D$11)</f>
        <v>6.4405158926193973E-2</v>
      </c>
      <c r="E364" s="6">
        <f t="shared" si="49"/>
        <v>6.4405158926193973E-2</v>
      </c>
      <c r="F364" s="6">
        <f t="shared" si="49"/>
        <v>6.4405158926193973E-2</v>
      </c>
      <c r="G364" s="6">
        <f t="shared" si="49"/>
        <v>6.4405158926193973E-2</v>
      </c>
      <c r="I364">
        <v>362</v>
      </c>
      <c r="J364" s="7">
        <f>Parameters!$C$3</f>
        <v>100000</v>
      </c>
      <c r="K364" s="8">
        <f t="shared" si="43"/>
        <v>107000</v>
      </c>
      <c r="L364" s="8">
        <f t="shared" si="44"/>
        <v>113891.35200510276</v>
      </c>
      <c r="M364" s="8">
        <f t="shared" si="45"/>
        <v>121226.54263131051</v>
      </c>
      <c r="N364" s="8">
        <f t="shared" si="46"/>
        <v>129034.1573755531</v>
      </c>
      <c r="O364" s="8">
        <f t="shared" si="47"/>
        <v>137344.62278823313</v>
      </c>
      <c r="Q364" s="6">
        <f>(O364/J364)^(1/Parameters!$C$7)-1</f>
        <v>6.5521781877020846E-2</v>
      </c>
    </row>
    <row r="365" spans="2:17" x14ac:dyDescent="0.3">
      <c r="B365">
        <v>363</v>
      </c>
      <c r="C365" s="6">
        <f>Parameters!$C$5</f>
        <v>7.0000000000000007E-2</v>
      </c>
      <c r="D365" s="6">
        <f>_xlfn.NORM.INV(Numbers!B365,Parameters!$C$11,Parameters!$D$11)</f>
        <v>6.6493639725536374E-2</v>
      </c>
      <c r="E365" s="6">
        <f t="shared" si="49"/>
        <v>6.6493639725536374E-2</v>
      </c>
      <c r="F365" s="6">
        <f t="shared" si="49"/>
        <v>6.6493639725536374E-2</v>
      </c>
      <c r="G365" s="6">
        <f t="shared" si="49"/>
        <v>6.6493639725536374E-2</v>
      </c>
      <c r="I365">
        <v>363</v>
      </c>
      <c r="J365" s="7">
        <f>Parameters!$C$3</f>
        <v>100000</v>
      </c>
      <c r="K365" s="8">
        <f t="shared" si="43"/>
        <v>107000</v>
      </c>
      <c r="L365" s="8">
        <f t="shared" si="44"/>
        <v>114114.81945063241</v>
      </c>
      <c r="M365" s="8">
        <f t="shared" si="45"/>
        <v>121702.7291425274</v>
      </c>
      <c r="N365" s="8">
        <f t="shared" si="46"/>
        <v>129795.18656774517</v>
      </c>
      <c r="O365" s="8">
        <f t="shared" si="47"/>
        <v>138425.74094148961</v>
      </c>
      <c r="Q365" s="6">
        <f>(O365/J365)^(1/Parameters!$C$7)-1</f>
        <v>6.7193991353733384E-2</v>
      </c>
    </row>
    <row r="366" spans="2:17" x14ac:dyDescent="0.3">
      <c r="B366">
        <v>364</v>
      </c>
      <c r="C366" s="6">
        <f>Parameters!$C$5</f>
        <v>7.0000000000000007E-2</v>
      </c>
      <c r="D366" s="6">
        <f>_xlfn.NORM.INV(Numbers!B366,Parameters!$C$11,Parameters!$D$11)</f>
        <v>7.6652773373680178E-2</v>
      </c>
      <c r="E366" s="6">
        <f t="shared" si="49"/>
        <v>7.6652773373680178E-2</v>
      </c>
      <c r="F366" s="6">
        <f t="shared" si="49"/>
        <v>7.6652773373680178E-2</v>
      </c>
      <c r="G366" s="6">
        <f t="shared" si="49"/>
        <v>7.6652773373680178E-2</v>
      </c>
      <c r="I366">
        <v>364</v>
      </c>
      <c r="J366" s="7">
        <f>Parameters!$C$3</f>
        <v>100000</v>
      </c>
      <c r="K366" s="8">
        <f t="shared" si="43"/>
        <v>107000</v>
      </c>
      <c r="L366" s="8">
        <f t="shared" si="44"/>
        <v>115201.84675098378</v>
      </c>
      <c r="M366" s="8">
        <f t="shared" si="45"/>
        <v>124032.38780221637</v>
      </c>
      <c r="N366" s="8">
        <f t="shared" si="46"/>
        <v>133539.81431541606</v>
      </c>
      <c r="O366" s="8">
        <f t="shared" si="47"/>
        <v>143776.01143849897</v>
      </c>
      <c r="Q366" s="6">
        <f>(O366/J366)^(1/Parameters!$C$7)-1</f>
        <v>7.5318917787200457E-2</v>
      </c>
    </row>
    <row r="367" spans="2:17" x14ac:dyDescent="0.3">
      <c r="B367">
        <v>365</v>
      </c>
      <c r="C367" s="6">
        <f>Parameters!$C$5</f>
        <v>7.0000000000000007E-2</v>
      </c>
      <c r="D367" s="6">
        <f>_xlfn.NORM.INV(Numbers!B367,Parameters!$C$11,Parameters!$D$11)</f>
        <v>7.5723037941920576E-2</v>
      </c>
      <c r="E367" s="6">
        <f t="shared" si="49"/>
        <v>7.5723037941920576E-2</v>
      </c>
      <c r="F367" s="6">
        <f t="shared" si="49"/>
        <v>7.5723037941920576E-2</v>
      </c>
      <c r="G367" s="6">
        <f t="shared" si="49"/>
        <v>7.5723037941920576E-2</v>
      </c>
      <c r="I367">
        <v>365</v>
      </c>
      <c r="J367" s="7">
        <f>Parameters!$C$3</f>
        <v>100000</v>
      </c>
      <c r="K367" s="8">
        <f t="shared" si="43"/>
        <v>107000</v>
      </c>
      <c r="L367" s="8">
        <f t="shared" si="44"/>
        <v>115102.36505978549</v>
      </c>
      <c r="M367" s="8">
        <f t="shared" si="45"/>
        <v>123818.2658164124</v>
      </c>
      <c r="N367" s="8">
        <f t="shared" si="46"/>
        <v>133194.16105673139</v>
      </c>
      <c r="O367" s="8">
        <f t="shared" si="47"/>
        <v>143280.02756807252</v>
      </c>
      <c r="Q367" s="6">
        <f>(O367/J367)^(1/Parameters!$C$7)-1</f>
        <v>7.4575986742706268E-2</v>
      </c>
    </row>
    <row r="368" spans="2:17" x14ac:dyDescent="0.3">
      <c r="B368">
        <v>366</v>
      </c>
      <c r="C368" s="6">
        <f>Parameters!$C$5</f>
        <v>7.0000000000000007E-2</v>
      </c>
      <c r="D368" s="6">
        <f>_xlfn.NORM.INV(Numbers!B368,Parameters!$C$11,Parameters!$D$11)</f>
        <v>8.6327599866752092E-2</v>
      </c>
      <c r="E368" s="6">
        <f t="shared" si="49"/>
        <v>8.6327599866752092E-2</v>
      </c>
      <c r="F368" s="6">
        <f t="shared" si="49"/>
        <v>8.6327599866752092E-2</v>
      </c>
      <c r="G368" s="6">
        <f t="shared" si="49"/>
        <v>8.6327599866752092E-2</v>
      </c>
      <c r="I368">
        <v>366</v>
      </c>
      <c r="J368" s="7">
        <f>Parameters!$C$3</f>
        <v>100000</v>
      </c>
      <c r="K368" s="8">
        <f t="shared" si="43"/>
        <v>107000</v>
      </c>
      <c r="L368" s="8">
        <f t="shared" si="44"/>
        <v>116237.05318574248</v>
      </c>
      <c r="M368" s="8">
        <f t="shared" si="45"/>
        <v>126271.51900285164</v>
      </c>
      <c r="N368" s="8">
        <f t="shared" si="46"/>
        <v>137172.23616989679</v>
      </c>
      <c r="O368" s="8">
        <f t="shared" si="47"/>
        <v>149013.98608679927</v>
      </c>
      <c r="Q368" s="6">
        <f>(O368/J368)^(1/Parameters!$C$7)-1</f>
        <v>8.3042268541371866E-2</v>
      </c>
    </row>
    <row r="369" spans="2:17" x14ac:dyDescent="0.3">
      <c r="B369">
        <v>367</v>
      </c>
      <c r="C369" s="6">
        <f>Parameters!$C$5</f>
        <v>7.0000000000000007E-2</v>
      </c>
      <c r="D369" s="6">
        <f>_xlfn.NORM.INV(Numbers!B369,Parameters!$C$11,Parameters!$D$11)</f>
        <v>6.2072766369232438E-2</v>
      </c>
      <c r="E369" s="6">
        <f t="shared" si="49"/>
        <v>6.2072766369232438E-2</v>
      </c>
      <c r="F369" s="6">
        <f t="shared" si="49"/>
        <v>6.2072766369232438E-2</v>
      </c>
      <c r="G369" s="6">
        <f t="shared" si="49"/>
        <v>6.2072766369232438E-2</v>
      </c>
      <c r="I369">
        <v>367</v>
      </c>
      <c r="J369" s="7">
        <f>Parameters!$C$3</f>
        <v>100000</v>
      </c>
      <c r="K369" s="8">
        <f t="shared" si="43"/>
        <v>107000</v>
      </c>
      <c r="L369" s="8">
        <f t="shared" si="44"/>
        <v>113641.78600150786</v>
      </c>
      <c r="M369" s="8">
        <f t="shared" si="45"/>
        <v>120695.84603376177</v>
      </c>
      <c r="N369" s="8">
        <f t="shared" si="46"/>
        <v>128187.77108635231</v>
      </c>
      <c r="O369" s="8">
        <f t="shared" si="47"/>
        <v>136144.74065238811</v>
      </c>
      <c r="Q369" s="6">
        <f>(O369/J369)^(1/Parameters!$C$7)-1</f>
        <v>6.3653500719920375E-2</v>
      </c>
    </row>
    <row r="370" spans="2:17" x14ac:dyDescent="0.3">
      <c r="B370">
        <v>368</v>
      </c>
      <c r="C370" s="6">
        <f>Parameters!$C$5</f>
        <v>7.0000000000000007E-2</v>
      </c>
      <c r="D370" s="6">
        <f>_xlfn.NORM.INV(Numbers!B370,Parameters!$C$11,Parameters!$D$11)</f>
        <v>8.3060732468178633E-2</v>
      </c>
      <c r="E370" s="6">
        <f t="shared" si="49"/>
        <v>8.3060732468178633E-2</v>
      </c>
      <c r="F370" s="6">
        <f t="shared" si="49"/>
        <v>8.3060732468178633E-2</v>
      </c>
      <c r="G370" s="6">
        <f t="shared" si="49"/>
        <v>8.3060732468178633E-2</v>
      </c>
      <c r="I370">
        <v>368</v>
      </c>
      <c r="J370" s="7">
        <f>Parameters!$C$3</f>
        <v>100000</v>
      </c>
      <c r="K370" s="8">
        <f t="shared" si="43"/>
        <v>107000</v>
      </c>
      <c r="L370" s="8">
        <f t="shared" si="44"/>
        <v>115887.49837409511</v>
      </c>
      <c r="M370" s="8">
        <f t="shared" si="45"/>
        <v>125513.19887295231</v>
      </c>
      <c r="N370" s="8">
        <f t="shared" si="46"/>
        <v>135938.41710576392</v>
      </c>
      <c r="O370" s="8">
        <f t="shared" si="47"/>
        <v>147229.56160113346</v>
      </c>
      <c r="Q370" s="6">
        <f>(O370/J370)^(1/Parameters!$C$7)-1</f>
        <v>8.043589398144424E-2</v>
      </c>
    </row>
    <row r="371" spans="2:17" x14ac:dyDescent="0.3">
      <c r="B371">
        <v>369</v>
      </c>
      <c r="C371" s="6">
        <f>Parameters!$C$5</f>
        <v>7.0000000000000007E-2</v>
      </c>
      <c r="D371" s="6">
        <f>_xlfn.NORM.INV(Numbers!B371,Parameters!$C$11,Parameters!$D$11)</f>
        <v>7.7863445610108911E-2</v>
      </c>
      <c r="E371" s="6">
        <f t="shared" si="49"/>
        <v>7.7863445610108911E-2</v>
      </c>
      <c r="F371" s="6">
        <f t="shared" si="49"/>
        <v>7.7863445610108911E-2</v>
      </c>
      <c r="G371" s="6">
        <f t="shared" si="49"/>
        <v>7.7863445610108911E-2</v>
      </c>
      <c r="I371">
        <v>369</v>
      </c>
      <c r="J371" s="7">
        <f>Parameters!$C$3</f>
        <v>100000</v>
      </c>
      <c r="K371" s="8">
        <f t="shared" si="43"/>
        <v>107000</v>
      </c>
      <c r="L371" s="8">
        <f t="shared" si="44"/>
        <v>115331.38868028164</v>
      </c>
      <c r="M371" s="8">
        <f t="shared" si="45"/>
        <v>124311.48798992707</v>
      </c>
      <c r="N371" s="8">
        <f t="shared" si="46"/>
        <v>133990.80877374246</v>
      </c>
      <c r="O371" s="8">
        <f t="shared" si="47"/>
        <v>144423.79482495124</v>
      </c>
      <c r="Q371" s="6">
        <f>(O371/J371)^(1/Parameters!$C$7)-1</f>
        <v>7.6286146937343924E-2</v>
      </c>
    </row>
    <row r="372" spans="2:17" x14ac:dyDescent="0.3">
      <c r="B372">
        <v>370</v>
      </c>
      <c r="C372" s="6">
        <f>Parameters!$C$5</f>
        <v>7.0000000000000007E-2</v>
      </c>
      <c r="D372" s="6">
        <f>_xlfn.NORM.INV(Numbers!B372,Parameters!$C$11,Parameters!$D$11)</f>
        <v>8.154763469953287E-2</v>
      </c>
      <c r="E372" s="6">
        <f t="shared" si="49"/>
        <v>8.154763469953287E-2</v>
      </c>
      <c r="F372" s="6">
        <f t="shared" si="49"/>
        <v>8.154763469953287E-2</v>
      </c>
      <c r="G372" s="6">
        <f t="shared" si="49"/>
        <v>8.154763469953287E-2</v>
      </c>
      <c r="I372">
        <v>370</v>
      </c>
      <c r="J372" s="7">
        <f>Parameters!$C$3</f>
        <v>100000</v>
      </c>
      <c r="K372" s="8">
        <f t="shared" si="43"/>
        <v>107000</v>
      </c>
      <c r="L372" s="8">
        <f t="shared" si="44"/>
        <v>115725.59691285003</v>
      </c>
      <c r="M372" s="8">
        <f t="shared" si="45"/>
        <v>125162.74561528453</v>
      </c>
      <c r="N372" s="8">
        <f t="shared" si="46"/>
        <v>135369.47147271031</v>
      </c>
      <c r="O372" s="8">
        <f t="shared" si="47"/>
        <v>146408.53168183574</v>
      </c>
      <c r="Q372" s="6">
        <f>(O372/J372)^(1/Parameters!$C$7)-1</f>
        <v>7.9228180610855237E-2</v>
      </c>
    </row>
    <row r="373" spans="2:17" x14ac:dyDescent="0.3">
      <c r="B373">
        <v>371</v>
      </c>
      <c r="C373" s="6">
        <f>Parameters!$C$5</f>
        <v>7.0000000000000007E-2</v>
      </c>
      <c r="D373" s="6">
        <f>_xlfn.NORM.INV(Numbers!B373,Parameters!$C$11,Parameters!$D$11)</f>
        <v>7.6611636436095157E-2</v>
      </c>
      <c r="E373" s="6">
        <f t="shared" si="49"/>
        <v>7.6611636436095157E-2</v>
      </c>
      <c r="F373" s="6">
        <f t="shared" si="49"/>
        <v>7.6611636436095157E-2</v>
      </c>
      <c r="G373" s="6">
        <f t="shared" si="49"/>
        <v>7.6611636436095157E-2</v>
      </c>
      <c r="I373">
        <v>371</v>
      </c>
      <c r="J373" s="7">
        <f>Parameters!$C$3</f>
        <v>100000</v>
      </c>
      <c r="K373" s="8">
        <f t="shared" si="43"/>
        <v>107000</v>
      </c>
      <c r="L373" s="8">
        <f t="shared" si="44"/>
        <v>115197.44509866218</v>
      </c>
      <c r="M373" s="8">
        <f t="shared" si="45"/>
        <v>124022.90988092792</v>
      </c>
      <c r="N373" s="8">
        <f t="shared" si="46"/>
        <v>133524.50796247215</v>
      </c>
      <c r="O373" s="8">
        <f t="shared" si="47"/>
        <v>143754.03902180155</v>
      </c>
      <c r="Q373" s="6">
        <f>(O373/J373)^(1/Parameters!$C$7)-1</f>
        <v>7.5286048882895029E-2</v>
      </c>
    </row>
    <row r="374" spans="2:17" x14ac:dyDescent="0.3">
      <c r="B374">
        <v>372</v>
      </c>
      <c r="C374" s="6">
        <f>Parameters!$C$5</f>
        <v>7.0000000000000007E-2</v>
      </c>
      <c r="D374" s="6">
        <f>_xlfn.NORM.INV(Numbers!B374,Parameters!$C$11,Parameters!$D$11)</f>
        <v>7.3654452037392848E-2</v>
      </c>
      <c r="E374" s="6">
        <f t="shared" si="49"/>
        <v>7.3654452037392848E-2</v>
      </c>
      <c r="F374" s="6">
        <f t="shared" si="49"/>
        <v>7.3654452037392848E-2</v>
      </c>
      <c r="G374" s="6">
        <f t="shared" si="49"/>
        <v>7.3654452037392848E-2</v>
      </c>
      <c r="I374">
        <v>372</v>
      </c>
      <c r="J374" s="7">
        <f>Parameters!$C$3</f>
        <v>100000</v>
      </c>
      <c r="K374" s="8">
        <f t="shared" si="43"/>
        <v>107000</v>
      </c>
      <c r="L374" s="8">
        <f t="shared" si="44"/>
        <v>114881.02636800102</v>
      </c>
      <c r="M374" s="8">
        <f t="shared" si="45"/>
        <v>123342.5254146294</v>
      </c>
      <c r="N374" s="8">
        <f t="shared" si="46"/>
        <v>132427.25153695213</v>
      </c>
      <c r="O374" s="8">
        <f t="shared" si="47"/>
        <v>142181.10818372431</v>
      </c>
      <c r="Q374" s="6">
        <f>(O374/J374)^(1/Parameters!$C$7)-1</f>
        <v>7.2922564485321528E-2</v>
      </c>
    </row>
    <row r="375" spans="2:17" x14ac:dyDescent="0.3">
      <c r="B375">
        <v>373</v>
      </c>
      <c r="C375" s="6">
        <f>Parameters!$C$5</f>
        <v>7.0000000000000007E-2</v>
      </c>
      <c r="D375" s="6">
        <f>_xlfn.NORM.INV(Numbers!B375,Parameters!$C$11,Parameters!$D$11)</f>
        <v>8.5323938568173843E-2</v>
      </c>
      <c r="E375" s="6">
        <f t="shared" si="49"/>
        <v>8.5323938568173843E-2</v>
      </c>
      <c r="F375" s="6">
        <f t="shared" si="49"/>
        <v>8.5323938568173843E-2</v>
      </c>
      <c r="G375" s="6">
        <f t="shared" si="49"/>
        <v>8.5323938568173843E-2</v>
      </c>
      <c r="I375">
        <v>373</v>
      </c>
      <c r="J375" s="7">
        <f>Parameters!$C$3</f>
        <v>100000</v>
      </c>
      <c r="K375" s="8">
        <f t="shared" si="43"/>
        <v>107000</v>
      </c>
      <c r="L375" s="8">
        <f t="shared" si="44"/>
        <v>116129.6614267946</v>
      </c>
      <c r="M375" s="8">
        <f t="shared" si="45"/>
        <v>126038.30152431726</v>
      </c>
      <c r="N375" s="8">
        <f t="shared" si="46"/>
        <v>136792.38582081508</v>
      </c>
      <c r="O375" s="8">
        <f t="shared" si="47"/>
        <v>148464.05094518425</v>
      </c>
      <c r="Q375" s="6">
        <f>(O375/J375)^(1/Parameters!$C$7)-1</f>
        <v>8.2241693778560165E-2</v>
      </c>
    </row>
    <row r="376" spans="2:17" x14ac:dyDescent="0.3">
      <c r="B376">
        <v>374</v>
      </c>
      <c r="C376" s="6">
        <f>Parameters!$C$5</f>
        <v>7.0000000000000007E-2</v>
      </c>
      <c r="D376" s="6">
        <f>_xlfn.NORM.INV(Numbers!B376,Parameters!$C$11,Parameters!$D$11)</f>
        <v>8.399807304769337E-2</v>
      </c>
      <c r="E376" s="6">
        <f t="shared" si="49"/>
        <v>8.399807304769337E-2</v>
      </c>
      <c r="F376" s="6">
        <f t="shared" si="49"/>
        <v>8.399807304769337E-2</v>
      </c>
      <c r="G376" s="6">
        <f t="shared" si="49"/>
        <v>8.399807304769337E-2</v>
      </c>
      <c r="I376">
        <v>374</v>
      </c>
      <c r="J376" s="7">
        <f>Parameters!$C$3</f>
        <v>100000</v>
      </c>
      <c r="K376" s="8">
        <f t="shared" si="43"/>
        <v>107000</v>
      </c>
      <c r="L376" s="8">
        <f t="shared" si="44"/>
        <v>115987.79381610321</v>
      </c>
      <c r="M376" s="8">
        <f t="shared" si="45"/>
        <v>125730.54499370906</v>
      </c>
      <c r="N376" s="8">
        <f t="shared" si="46"/>
        <v>136291.66849641694</v>
      </c>
      <c r="O376" s="8">
        <f t="shared" si="47"/>
        <v>147739.906022571</v>
      </c>
      <c r="Q376" s="6">
        <f>(O376/J376)^(1/Parameters!$C$7)-1</f>
        <v>8.1183884382470595E-2</v>
      </c>
    </row>
    <row r="377" spans="2:17" x14ac:dyDescent="0.3">
      <c r="B377">
        <v>375</v>
      </c>
      <c r="C377" s="6">
        <f>Parameters!$C$5</f>
        <v>7.0000000000000007E-2</v>
      </c>
      <c r="D377" s="6">
        <f>_xlfn.NORM.INV(Numbers!B377,Parameters!$C$11,Parameters!$D$11)</f>
        <v>8.2412201429352822E-2</v>
      </c>
      <c r="E377" s="6">
        <f t="shared" si="49"/>
        <v>8.2412201429352822E-2</v>
      </c>
      <c r="F377" s="6">
        <f t="shared" si="49"/>
        <v>8.2412201429352822E-2</v>
      </c>
      <c r="G377" s="6">
        <f t="shared" si="49"/>
        <v>8.2412201429352822E-2</v>
      </c>
      <c r="I377">
        <v>375</v>
      </c>
      <c r="J377" s="7">
        <f>Parameters!$C$3</f>
        <v>100000</v>
      </c>
      <c r="K377" s="8">
        <f t="shared" si="43"/>
        <v>107000</v>
      </c>
      <c r="L377" s="8">
        <f t="shared" si="44"/>
        <v>115818.10555294076</v>
      </c>
      <c r="M377" s="8">
        <f t="shared" si="45"/>
        <v>125362.93059693577</v>
      </c>
      <c r="N377" s="8">
        <f t="shared" si="46"/>
        <v>135694.36568506443</v>
      </c>
      <c r="O377" s="8">
        <f t="shared" si="47"/>
        <v>146877.23708273022</v>
      </c>
      <c r="Q377" s="6">
        <f>(O377/J377)^(1/Parameters!$C$7)-1</f>
        <v>7.9918295542817042E-2</v>
      </c>
    </row>
    <row r="378" spans="2:17" x14ac:dyDescent="0.3">
      <c r="B378">
        <v>376</v>
      </c>
      <c r="C378" s="6">
        <f>Parameters!$C$5</f>
        <v>7.0000000000000007E-2</v>
      </c>
      <c r="D378" s="6">
        <f>_xlfn.NORM.INV(Numbers!B378,Parameters!$C$11,Parameters!$D$11)</f>
        <v>8.7497654223008522E-2</v>
      </c>
      <c r="E378" s="6">
        <f t="shared" si="49"/>
        <v>8.7497654223008522E-2</v>
      </c>
      <c r="F378" s="6">
        <f t="shared" si="49"/>
        <v>8.7497654223008522E-2</v>
      </c>
      <c r="G378" s="6">
        <f t="shared" si="49"/>
        <v>8.7497654223008522E-2</v>
      </c>
      <c r="I378">
        <v>376</v>
      </c>
      <c r="J378" s="7">
        <f>Parameters!$C$3</f>
        <v>100000</v>
      </c>
      <c r="K378" s="8">
        <f t="shared" si="43"/>
        <v>107000</v>
      </c>
      <c r="L378" s="8">
        <f t="shared" si="44"/>
        <v>116362.24900186191</v>
      </c>
      <c r="M378" s="8">
        <f t="shared" si="45"/>
        <v>126543.67282963845</v>
      </c>
      <c r="N378" s="8">
        <f t="shared" si="46"/>
        <v>137615.94735899568</v>
      </c>
      <c r="O378" s="8">
        <f t="shared" si="47"/>
        <v>149657.01993658484</v>
      </c>
      <c r="Q378" s="6">
        <f>(O378/J378)^(1/Parameters!$C$7)-1</f>
        <v>8.3975380721933002E-2</v>
      </c>
    </row>
    <row r="379" spans="2:17" x14ac:dyDescent="0.3">
      <c r="B379">
        <v>377</v>
      </c>
      <c r="C379" s="6">
        <f>Parameters!$C$5</f>
        <v>7.0000000000000007E-2</v>
      </c>
      <c r="D379" s="6">
        <f>_xlfn.NORM.INV(Numbers!B379,Parameters!$C$11,Parameters!$D$11)</f>
        <v>7.0506056428532152E-2</v>
      </c>
      <c r="E379" s="6">
        <f t="shared" si="49"/>
        <v>7.0506056428532152E-2</v>
      </c>
      <c r="F379" s="6">
        <f t="shared" si="49"/>
        <v>7.0506056428532152E-2</v>
      </c>
      <c r="G379" s="6">
        <f t="shared" si="49"/>
        <v>7.0506056428532152E-2</v>
      </c>
      <c r="I379">
        <v>377</v>
      </c>
      <c r="J379" s="7">
        <f>Parameters!$C$3</f>
        <v>100000</v>
      </c>
      <c r="K379" s="8">
        <f t="shared" si="43"/>
        <v>107000</v>
      </c>
      <c r="L379" s="8">
        <f t="shared" si="44"/>
        <v>114544.14803785295</v>
      </c>
      <c r="M379" s="8">
        <f t="shared" si="45"/>
        <v>122620.20420296796</v>
      </c>
      <c r="N379" s="8">
        <f t="shared" si="46"/>
        <v>131265.67123978055</v>
      </c>
      <c r="O379" s="8">
        <f t="shared" si="47"/>
        <v>140520.69606334169</v>
      </c>
      <c r="Q379" s="6">
        <f>(O379/J379)^(1/Parameters!$C$7)-1</f>
        <v>7.040482599929887E-2</v>
      </c>
    </row>
    <row r="380" spans="2:17" x14ac:dyDescent="0.3">
      <c r="B380">
        <v>378</v>
      </c>
      <c r="C380" s="6">
        <f>Parameters!$C$5</f>
        <v>7.0000000000000007E-2</v>
      </c>
      <c r="D380" s="6">
        <f>_xlfn.NORM.INV(Numbers!B380,Parameters!$C$11,Parameters!$D$11)</f>
        <v>9.326586893792696E-2</v>
      </c>
      <c r="E380" s="6">
        <f t="shared" si="49"/>
        <v>9.326586893792696E-2</v>
      </c>
      <c r="F380" s="6">
        <f t="shared" si="49"/>
        <v>9.326586893792696E-2</v>
      </c>
      <c r="G380" s="6">
        <f t="shared" si="49"/>
        <v>9.326586893792696E-2</v>
      </c>
      <c r="I380">
        <v>378</v>
      </c>
      <c r="J380" s="7">
        <f>Parameters!$C$3</f>
        <v>100000</v>
      </c>
      <c r="K380" s="8">
        <f t="shared" si="43"/>
        <v>107000</v>
      </c>
      <c r="L380" s="8">
        <f t="shared" si="44"/>
        <v>116979.44797635818</v>
      </c>
      <c r="M380" s="8">
        <f t="shared" si="45"/>
        <v>127889.63783975223</v>
      </c>
      <c r="N380" s="8">
        <f t="shared" si="46"/>
        <v>139817.37604103351</v>
      </c>
      <c r="O380" s="8">
        <f t="shared" si="47"/>
        <v>152857.56511012139</v>
      </c>
      <c r="Q380" s="6">
        <f>(O380/J380)^(1/Parameters!$C$7)-1</f>
        <v>8.8572571919323995E-2</v>
      </c>
    </row>
    <row r="381" spans="2:17" x14ac:dyDescent="0.3">
      <c r="B381">
        <v>379</v>
      </c>
      <c r="C381" s="6">
        <f>Parameters!$C$5</f>
        <v>7.0000000000000007E-2</v>
      </c>
      <c r="D381" s="6">
        <f>_xlfn.NORM.INV(Numbers!B381,Parameters!$C$11,Parameters!$D$11)</f>
        <v>8.0448333325483637E-2</v>
      </c>
      <c r="E381" s="6">
        <f t="shared" si="49"/>
        <v>8.0448333325483637E-2</v>
      </c>
      <c r="F381" s="6">
        <f t="shared" si="49"/>
        <v>8.0448333325483637E-2</v>
      </c>
      <c r="G381" s="6">
        <f t="shared" si="49"/>
        <v>8.0448333325483637E-2</v>
      </c>
      <c r="I381">
        <v>379</v>
      </c>
      <c r="J381" s="7">
        <f>Parameters!$C$3</f>
        <v>100000</v>
      </c>
      <c r="K381" s="8">
        <f t="shared" si="43"/>
        <v>107000</v>
      </c>
      <c r="L381" s="8">
        <f t="shared" si="44"/>
        <v>115607.97166582676</v>
      </c>
      <c r="M381" s="8">
        <f t="shared" si="45"/>
        <v>124908.44030548226</v>
      </c>
      <c r="N381" s="8">
        <f t="shared" si="46"/>
        <v>134957.11614634399</v>
      </c>
      <c r="O381" s="8">
        <f t="shared" si="47"/>
        <v>145814.19121073111</v>
      </c>
      <c r="Q381" s="6">
        <f>(O381/J381)^(1/Parameters!$C$7)-1</f>
        <v>7.8350536301879936E-2</v>
      </c>
    </row>
    <row r="382" spans="2:17" x14ac:dyDescent="0.3">
      <c r="B382">
        <v>380</v>
      </c>
      <c r="C382" s="6">
        <f>Parameters!$C$5</f>
        <v>7.0000000000000007E-2</v>
      </c>
      <c r="D382" s="6">
        <f>_xlfn.NORM.INV(Numbers!B382,Parameters!$C$11,Parameters!$D$11)</f>
        <v>7.4205859193255008E-2</v>
      </c>
      <c r="E382" s="6">
        <f t="shared" si="49"/>
        <v>7.4205859193255008E-2</v>
      </c>
      <c r="F382" s="6">
        <f t="shared" si="49"/>
        <v>7.4205859193255008E-2</v>
      </c>
      <c r="G382" s="6">
        <f t="shared" si="49"/>
        <v>7.4205859193255008E-2</v>
      </c>
      <c r="I382">
        <v>380</v>
      </c>
      <c r="J382" s="7">
        <f>Parameters!$C$3</f>
        <v>100000</v>
      </c>
      <c r="K382" s="8">
        <f t="shared" si="43"/>
        <v>107000</v>
      </c>
      <c r="L382" s="8">
        <f t="shared" si="44"/>
        <v>114940.02693367829</v>
      </c>
      <c r="M382" s="8">
        <f t="shared" si="45"/>
        <v>123469.25038798778</v>
      </c>
      <c r="N382" s="8">
        <f t="shared" si="46"/>
        <v>132631.39219697556</v>
      </c>
      <c r="O382" s="8">
        <f t="shared" si="47"/>
        <v>142473.41861094971</v>
      </c>
      <c r="Q382" s="6">
        <f>(O382/J382)^(1/Parameters!$C$7)-1</f>
        <v>7.3363366868697044E-2</v>
      </c>
    </row>
    <row r="383" spans="2:17" x14ac:dyDescent="0.3">
      <c r="B383">
        <v>381</v>
      </c>
      <c r="C383" s="6">
        <f>Parameters!$C$5</f>
        <v>7.0000000000000007E-2</v>
      </c>
      <c r="D383" s="6">
        <f>_xlfn.NORM.INV(Numbers!B383,Parameters!$C$11,Parameters!$D$11)</f>
        <v>8.8226813366812998E-2</v>
      </c>
      <c r="E383" s="6">
        <f t="shared" ref="E383:G402" si="50">$D383</f>
        <v>8.8226813366812998E-2</v>
      </c>
      <c r="F383" s="6">
        <f t="shared" si="50"/>
        <v>8.8226813366812998E-2</v>
      </c>
      <c r="G383" s="6">
        <f t="shared" si="50"/>
        <v>8.8226813366812998E-2</v>
      </c>
      <c r="I383">
        <v>381</v>
      </c>
      <c r="J383" s="7">
        <f>Parameters!$C$3</f>
        <v>100000</v>
      </c>
      <c r="K383" s="8">
        <f t="shared" si="43"/>
        <v>107000</v>
      </c>
      <c r="L383" s="8">
        <f t="shared" si="44"/>
        <v>116440.26903024898</v>
      </c>
      <c r="M383" s="8">
        <f t="shared" si="45"/>
        <v>126713.42291436224</v>
      </c>
      <c r="N383" s="8">
        <f t="shared" si="46"/>
        <v>137892.9444288977</v>
      </c>
      <c r="O383" s="8">
        <f t="shared" si="47"/>
        <v>150058.79950162634</v>
      </c>
      <c r="Q383" s="6">
        <f>(O383/J383)^(1/Parameters!$C$7)-1</f>
        <v>8.4556779735750043E-2</v>
      </c>
    </row>
    <row r="384" spans="2:17" x14ac:dyDescent="0.3">
      <c r="B384">
        <v>382</v>
      </c>
      <c r="C384" s="6">
        <f>Parameters!$C$5</f>
        <v>7.0000000000000007E-2</v>
      </c>
      <c r="D384" s="6">
        <f>_xlfn.NORM.INV(Numbers!B384,Parameters!$C$11,Parameters!$D$11)</f>
        <v>7.9786720217191687E-2</v>
      </c>
      <c r="E384" s="6">
        <f t="shared" si="50"/>
        <v>7.9786720217191687E-2</v>
      </c>
      <c r="F384" s="6">
        <f t="shared" si="50"/>
        <v>7.9786720217191687E-2</v>
      </c>
      <c r="G384" s="6">
        <f t="shared" si="50"/>
        <v>7.9786720217191687E-2</v>
      </c>
      <c r="I384">
        <v>382</v>
      </c>
      <c r="J384" s="7">
        <f>Parameters!$C$3</f>
        <v>100000</v>
      </c>
      <c r="K384" s="8">
        <f t="shared" si="43"/>
        <v>107000</v>
      </c>
      <c r="L384" s="8">
        <f t="shared" si="44"/>
        <v>115537.1790632395</v>
      </c>
      <c r="M384" s="8">
        <f t="shared" si="45"/>
        <v>124755.51164384175</v>
      </c>
      <c r="N384" s="8">
        <f t="shared" si="46"/>
        <v>134709.34474692153</v>
      </c>
      <c r="O384" s="8">
        <f t="shared" si="47"/>
        <v>145457.36154688537</v>
      </c>
      <c r="Q384" s="6">
        <f>(O384/J384)^(1/Parameters!$C$7)-1</f>
        <v>7.7822241128812086E-2</v>
      </c>
    </row>
    <row r="385" spans="2:17" x14ac:dyDescent="0.3">
      <c r="B385">
        <v>383</v>
      </c>
      <c r="C385" s="6">
        <f>Parameters!$C$5</f>
        <v>7.0000000000000007E-2</v>
      </c>
      <c r="D385" s="6">
        <f>_xlfn.NORM.INV(Numbers!B385,Parameters!$C$11,Parameters!$D$11)</f>
        <v>7.049189104859746E-2</v>
      </c>
      <c r="E385" s="6">
        <f t="shared" si="50"/>
        <v>7.049189104859746E-2</v>
      </c>
      <c r="F385" s="6">
        <f t="shared" si="50"/>
        <v>7.049189104859746E-2</v>
      </c>
      <c r="G385" s="6">
        <f t="shared" si="50"/>
        <v>7.049189104859746E-2</v>
      </c>
      <c r="I385">
        <v>383</v>
      </c>
      <c r="J385" s="7">
        <f>Parameters!$C$3</f>
        <v>100000</v>
      </c>
      <c r="K385" s="8">
        <f t="shared" si="43"/>
        <v>107000</v>
      </c>
      <c r="L385" s="8">
        <f t="shared" si="44"/>
        <v>114542.63234219993</v>
      </c>
      <c r="M385" s="8">
        <f t="shared" si="45"/>
        <v>122616.95910168583</v>
      </c>
      <c r="N385" s="8">
        <f t="shared" si="46"/>
        <v>131260.46042339219</v>
      </c>
      <c r="O385" s="8">
        <f t="shared" si="47"/>
        <v>140513.2584985467</v>
      </c>
      <c r="Q385" s="6">
        <f>(O385/J385)^(1/Parameters!$C$7)-1</f>
        <v>7.0393494751975316E-2</v>
      </c>
    </row>
    <row r="386" spans="2:17" x14ac:dyDescent="0.3">
      <c r="B386">
        <v>384</v>
      </c>
      <c r="C386" s="6">
        <f>Parameters!$C$5</f>
        <v>7.0000000000000007E-2</v>
      </c>
      <c r="D386" s="6">
        <f>_xlfn.NORM.INV(Numbers!B386,Parameters!$C$11,Parameters!$D$11)</f>
        <v>7.7578616807742348E-2</v>
      </c>
      <c r="E386" s="6">
        <f t="shared" si="50"/>
        <v>7.7578616807742348E-2</v>
      </c>
      <c r="F386" s="6">
        <f t="shared" si="50"/>
        <v>7.7578616807742348E-2</v>
      </c>
      <c r="G386" s="6">
        <f t="shared" si="50"/>
        <v>7.7578616807742348E-2</v>
      </c>
      <c r="I386">
        <v>384</v>
      </c>
      <c r="J386" s="7">
        <f>Parameters!$C$3</f>
        <v>100000</v>
      </c>
      <c r="K386" s="8">
        <f t="shared" si="43"/>
        <v>107000</v>
      </c>
      <c r="L386" s="8">
        <f t="shared" si="44"/>
        <v>115300.91199842843</v>
      </c>
      <c r="M386" s="8">
        <f t="shared" si="45"/>
        <v>124245.79726793774</v>
      </c>
      <c r="N386" s="8">
        <f t="shared" si="46"/>
        <v>133884.61436415953</v>
      </c>
      <c r="O386" s="8">
        <f t="shared" si="47"/>
        <v>144271.19755836902</v>
      </c>
      <c r="Q386" s="6">
        <f>(O386/J386)^(1/Parameters!$C$7)-1</f>
        <v>7.6058611327178616E-2</v>
      </c>
    </row>
    <row r="387" spans="2:17" x14ac:dyDescent="0.3">
      <c r="B387">
        <v>385</v>
      </c>
      <c r="C387" s="6">
        <f>Parameters!$C$5</f>
        <v>7.0000000000000007E-2</v>
      </c>
      <c r="D387" s="6">
        <f>_xlfn.NORM.INV(Numbers!B387,Parameters!$C$11,Parameters!$D$11)</f>
        <v>7.9322461868991917E-2</v>
      </c>
      <c r="E387" s="6">
        <f t="shared" si="50"/>
        <v>7.9322461868991917E-2</v>
      </c>
      <c r="F387" s="6">
        <f t="shared" si="50"/>
        <v>7.9322461868991917E-2</v>
      </c>
      <c r="G387" s="6">
        <f t="shared" si="50"/>
        <v>7.9322461868991917E-2</v>
      </c>
      <c r="I387">
        <v>385</v>
      </c>
      <c r="J387" s="7">
        <f>Parameters!$C$3</f>
        <v>100000</v>
      </c>
      <c r="K387" s="8">
        <f t="shared" si="43"/>
        <v>107000</v>
      </c>
      <c r="L387" s="8">
        <f t="shared" si="44"/>
        <v>115487.50341998212</v>
      </c>
      <c r="M387" s="8">
        <f t="shared" si="45"/>
        <v>124648.25650635872</v>
      </c>
      <c r="N387" s="8">
        <f t="shared" si="46"/>
        <v>134535.66308012069</v>
      </c>
      <c r="O387" s="8">
        <f t="shared" si="47"/>
        <v>145207.36308481309</v>
      </c>
      <c r="Q387" s="6">
        <f>(O387/J387)^(1/Parameters!$C$7)-1</f>
        <v>7.7451494215911909E-2</v>
      </c>
    </row>
    <row r="388" spans="2:17" x14ac:dyDescent="0.3">
      <c r="B388">
        <v>386</v>
      </c>
      <c r="C388" s="6">
        <f>Parameters!$C$5</f>
        <v>7.0000000000000007E-2</v>
      </c>
      <c r="D388" s="6">
        <f>_xlfn.NORM.INV(Numbers!B388,Parameters!$C$11,Parameters!$D$11)</f>
        <v>9.3995262149849462E-2</v>
      </c>
      <c r="E388" s="6">
        <f t="shared" si="50"/>
        <v>9.3995262149849462E-2</v>
      </c>
      <c r="F388" s="6">
        <f t="shared" si="50"/>
        <v>9.3995262149849462E-2</v>
      </c>
      <c r="G388" s="6">
        <f t="shared" si="50"/>
        <v>9.3995262149849462E-2</v>
      </c>
      <c r="I388">
        <v>386</v>
      </c>
      <c r="J388" s="7">
        <f>Parameters!$C$3</f>
        <v>100000</v>
      </c>
      <c r="K388" s="8">
        <f t="shared" ref="K388:K451" si="51">J388*(1+C388)</f>
        <v>107000</v>
      </c>
      <c r="L388" s="8">
        <f t="shared" ref="L388:L451" si="52">K388*(1+D388)</f>
        <v>117057.4930500339</v>
      </c>
      <c r="M388" s="8">
        <f t="shared" ref="M388:M451" si="53">L388*(1+E388)</f>
        <v>128060.34279587601</v>
      </c>
      <c r="N388" s="8">
        <f t="shared" ref="N388:N451" si="54">M388*(1+F388)</f>
        <v>140097.40828797396</v>
      </c>
      <c r="O388" s="8">
        <f t="shared" ref="O388:O451" si="55">N388*(1+G388)</f>
        <v>153265.90090651656</v>
      </c>
      <c r="Q388" s="6">
        <f>(O388/J388)^(1/Parameters!$C$7)-1</f>
        <v>8.9153542757818727E-2</v>
      </c>
    </row>
    <row r="389" spans="2:17" x14ac:dyDescent="0.3">
      <c r="B389">
        <v>387</v>
      </c>
      <c r="C389" s="6">
        <f>Parameters!$C$5</f>
        <v>7.0000000000000007E-2</v>
      </c>
      <c r="D389" s="6">
        <f>_xlfn.NORM.INV(Numbers!B389,Parameters!$C$11,Parameters!$D$11)</f>
        <v>9.1039170741401693E-2</v>
      </c>
      <c r="E389" s="6">
        <f t="shared" si="50"/>
        <v>9.1039170741401693E-2</v>
      </c>
      <c r="F389" s="6">
        <f t="shared" si="50"/>
        <v>9.1039170741401693E-2</v>
      </c>
      <c r="G389" s="6">
        <f t="shared" si="50"/>
        <v>9.1039170741401693E-2</v>
      </c>
      <c r="I389">
        <v>387</v>
      </c>
      <c r="J389" s="7">
        <f>Parameters!$C$3</f>
        <v>100000</v>
      </c>
      <c r="K389" s="8">
        <f t="shared" si="51"/>
        <v>107000</v>
      </c>
      <c r="L389" s="8">
        <f t="shared" si="52"/>
        <v>116741.19126933</v>
      </c>
      <c r="M389" s="8">
        <f t="shared" si="53"/>
        <v>127369.21251385317</v>
      </c>
      <c r="N389" s="8">
        <f t="shared" si="54"/>
        <v>138964.79999909975</v>
      </c>
      <c r="O389" s="8">
        <f t="shared" si="55"/>
        <v>151616.04015326253</v>
      </c>
      <c r="Q389" s="6">
        <f>(O389/J389)^(1/Parameters!$C$7)-1</f>
        <v>8.6798499028767129E-2</v>
      </c>
    </row>
    <row r="390" spans="2:17" x14ac:dyDescent="0.3">
      <c r="B390">
        <v>388</v>
      </c>
      <c r="C390" s="6">
        <f>Parameters!$C$5</f>
        <v>7.0000000000000007E-2</v>
      </c>
      <c r="D390" s="6">
        <f>_xlfn.NORM.INV(Numbers!B390,Parameters!$C$11,Parameters!$D$11)</f>
        <v>6.2847814895799825E-2</v>
      </c>
      <c r="E390" s="6">
        <f t="shared" si="50"/>
        <v>6.2847814895799825E-2</v>
      </c>
      <c r="F390" s="6">
        <f t="shared" si="50"/>
        <v>6.2847814895799825E-2</v>
      </c>
      <c r="G390" s="6">
        <f t="shared" si="50"/>
        <v>6.2847814895799825E-2</v>
      </c>
      <c r="I390">
        <v>388</v>
      </c>
      <c r="J390" s="7">
        <f>Parameters!$C$3</f>
        <v>100000</v>
      </c>
      <c r="K390" s="8">
        <f t="shared" si="51"/>
        <v>107000</v>
      </c>
      <c r="L390" s="8">
        <f t="shared" si="52"/>
        <v>113724.71619385057</v>
      </c>
      <c r="M390" s="8">
        <f t="shared" si="53"/>
        <v>120872.06610627906</v>
      </c>
      <c r="N390" s="8">
        <f t="shared" si="54"/>
        <v>128468.61134299937</v>
      </c>
      <c r="O390" s="8">
        <f t="shared" si="55"/>
        <v>136542.58284860465</v>
      </c>
      <c r="Q390" s="6">
        <f>(O390/J390)^(1/Parameters!$C$7)-1</f>
        <v>6.4274417073481027E-2</v>
      </c>
    </row>
    <row r="391" spans="2:17" x14ac:dyDescent="0.3">
      <c r="B391">
        <v>389</v>
      </c>
      <c r="C391" s="6">
        <f>Parameters!$C$5</f>
        <v>7.0000000000000007E-2</v>
      </c>
      <c r="D391" s="6">
        <f>_xlfn.NORM.INV(Numbers!B391,Parameters!$C$11,Parameters!$D$11)</f>
        <v>8.1172014823514327E-2</v>
      </c>
      <c r="E391" s="6">
        <f t="shared" si="50"/>
        <v>8.1172014823514327E-2</v>
      </c>
      <c r="F391" s="6">
        <f t="shared" si="50"/>
        <v>8.1172014823514327E-2</v>
      </c>
      <c r="G391" s="6">
        <f t="shared" si="50"/>
        <v>8.1172014823514327E-2</v>
      </c>
      <c r="I391">
        <v>389</v>
      </c>
      <c r="J391" s="7">
        <f>Parameters!$C$3</f>
        <v>100000</v>
      </c>
      <c r="K391" s="8">
        <f t="shared" si="51"/>
        <v>107000</v>
      </c>
      <c r="L391" s="8">
        <f t="shared" si="52"/>
        <v>115685.40558611605</v>
      </c>
      <c r="M391" s="8">
        <f t="shared" si="53"/>
        <v>125075.82304321654</v>
      </c>
      <c r="N391" s="8">
        <f t="shared" si="54"/>
        <v>135228.47960534377</v>
      </c>
      <c r="O391" s="8">
        <f t="shared" si="55"/>
        <v>146205.24775643006</v>
      </c>
      <c r="Q391" s="6">
        <f>(O391/J391)^(1/Parameters!$C$7)-1</f>
        <v>7.8928318729145852E-2</v>
      </c>
    </row>
    <row r="392" spans="2:17" x14ac:dyDescent="0.3">
      <c r="B392">
        <v>390</v>
      </c>
      <c r="C392" s="6">
        <f>Parameters!$C$5</f>
        <v>7.0000000000000007E-2</v>
      </c>
      <c r="D392" s="6">
        <f>_xlfn.NORM.INV(Numbers!B392,Parameters!$C$11,Parameters!$D$11)</f>
        <v>8.5019613783176878E-2</v>
      </c>
      <c r="E392" s="6">
        <f t="shared" si="50"/>
        <v>8.5019613783176878E-2</v>
      </c>
      <c r="F392" s="6">
        <f t="shared" si="50"/>
        <v>8.5019613783176878E-2</v>
      </c>
      <c r="G392" s="6">
        <f t="shared" si="50"/>
        <v>8.5019613783176878E-2</v>
      </c>
      <c r="I392">
        <v>390</v>
      </c>
      <c r="J392" s="7">
        <f>Parameters!$C$3</f>
        <v>100000</v>
      </c>
      <c r="K392" s="8">
        <f t="shared" si="51"/>
        <v>107000</v>
      </c>
      <c r="L392" s="8">
        <f t="shared" si="52"/>
        <v>116097.09867479993</v>
      </c>
      <c r="M392" s="8">
        <f t="shared" si="53"/>
        <v>125967.62916547879</v>
      </c>
      <c r="N392" s="8">
        <f t="shared" si="54"/>
        <v>136677.34834631026</v>
      </c>
      <c r="O392" s="8">
        <f t="shared" si="55"/>
        <v>148297.6037156223</v>
      </c>
      <c r="Q392" s="6">
        <f>(O392/J392)^(1/Parameters!$C$7)-1</f>
        <v>8.1998918551617228E-2</v>
      </c>
    </row>
    <row r="393" spans="2:17" x14ac:dyDescent="0.3">
      <c r="B393">
        <v>391</v>
      </c>
      <c r="C393" s="6">
        <f>Parameters!$C$5</f>
        <v>7.0000000000000007E-2</v>
      </c>
      <c r="D393" s="6">
        <f>_xlfn.NORM.INV(Numbers!B393,Parameters!$C$11,Parameters!$D$11)</f>
        <v>6.9745619620817961E-2</v>
      </c>
      <c r="E393" s="6">
        <f t="shared" si="50"/>
        <v>6.9745619620817961E-2</v>
      </c>
      <c r="F393" s="6">
        <f t="shared" si="50"/>
        <v>6.9745619620817961E-2</v>
      </c>
      <c r="G393" s="6">
        <f t="shared" si="50"/>
        <v>6.9745619620817961E-2</v>
      </c>
      <c r="I393">
        <v>391</v>
      </c>
      <c r="J393" s="7">
        <f>Parameters!$C$3</f>
        <v>100000</v>
      </c>
      <c r="K393" s="8">
        <f t="shared" si="51"/>
        <v>107000</v>
      </c>
      <c r="L393" s="8">
        <f t="shared" si="52"/>
        <v>114462.78129942752</v>
      </c>
      <c r="M393" s="8">
        <f t="shared" si="53"/>
        <v>122446.05890467826</v>
      </c>
      <c r="N393" s="8">
        <f t="shared" si="54"/>
        <v>130986.13515311221</v>
      </c>
      <c r="O393" s="8">
        <f t="shared" si="55"/>
        <v>140121.84431110221</v>
      </c>
      <c r="Q393" s="6">
        <f>(O393/J393)^(1/Parameters!$C$7)-1</f>
        <v>6.9796490858109905E-2</v>
      </c>
    </row>
    <row r="394" spans="2:17" x14ac:dyDescent="0.3">
      <c r="B394">
        <v>392</v>
      </c>
      <c r="C394" s="6">
        <f>Parameters!$C$5</f>
        <v>7.0000000000000007E-2</v>
      </c>
      <c r="D394" s="6">
        <f>_xlfn.NORM.INV(Numbers!B394,Parameters!$C$11,Parameters!$D$11)</f>
        <v>8.9417361624788944E-2</v>
      </c>
      <c r="E394" s="6">
        <f t="shared" si="50"/>
        <v>8.9417361624788944E-2</v>
      </c>
      <c r="F394" s="6">
        <f t="shared" si="50"/>
        <v>8.9417361624788944E-2</v>
      </c>
      <c r="G394" s="6">
        <f t="shared" si="50"/>
        <v>8.9417361624788944E-2</v>
      </c>
      <c r="I394">
        <v>392</v>
      </c>
      <c r="J394" s="7">
        <f>Parameters!$C$3</f>
        <v>100000</v>
      </c>
      <c r="K394" s="8">
        <f t="shared" si="51"/>
        <v>107000</v>
      </c>
      <c r="L394" s="8">
        <f t="shared" si="52"/>
        <v>116567.65769385241</v>
      </c>
      <c r="M394" s="8">
        <f t="shared" si="53"/>
        <v>126990.83009561821</v>
      </c>
      <c r="N394" s="8">
        <f t="shared" si="54"/>
        <v>138346.01507331023</v>
      </c>
      <c r="O394" s="8">
        <f t="shared" si="55"/>
        <v>150716.5507324689</v>
      </c>
      <c r="Q394" s="6">
        <f>(O394/J394)^(1/Parameters!$C$7)-1</f>
        <v>8.5505902450401461E-2</v>
      </c>
    </row>
    <row r="395" spans="2:17" x14ac:dyDescent="0.3">
      <c r="B395">
        <v>393</v>
      </c>
      <c r="C395" s="6">
        <f>Parameters!$C$5</f>
        <v>7.0000000000000007E-2</v>
      </c>
      <c r="D395" s="6">
        <f>_xlfn.NORM.INV(Numbers!B395,Parameters!$C$11,Parameters!$D$11)</f>
        <v>8.4200764389192689E-2</v>
      </c>
      <c r="E395" s="6">
        <f t="shared" si="50"/>
        <v>8.4200764389192689E-2</v>
      </c>
      <c r="F395" s="6">
        <f t="shared" si="50"/>
        <v>8.4200764389192689E-2</v>
      </c>
      <c r="G395" s="6">
        <f t="shared" si="50"/>
        <v>8.4200764389192689E-2</v>
      </c>
      <c r="I395">
        <v>393</v>
      </c>
      <c r="J395" s="7">
        <f>Parameters!$C$3</f>
        <v>100000</v>
      </c>
      <c r="K395" s="8">
        <f t="shared" si="51"/>
        <v>107000</v>
      </c>
      <c r="L395" s="8">
        <f t="shared" si="52"/>
        <v>116009.48178964361</v>
      </c>
      <c r="M395" s="8">
        <f t="shared" si="53"/>
        <v>125777.56883272574</v>
      </c>
      <c r="N395" s="8">
        <f t="shared" si="54"/>
        <v>136368.13627145553</v>
      </c>
      <c r="O395" s="8">
        <f t="shared" si="55"/>
        <v>147850.43758384167</v>
      </c>
      <c r="Q395" s="6">
        <f>(O395/J395)^(1/Parameters!$C$7)-1</f>
        <v>8.1345613462974198E-2</v>
      </c>
    </row>
    <row r="396" spans="2:17" x14ac:dyDescent="0.3">
      <c r="B396">
        <v>394</v>
      </c>
      <c r="C396" s="6">
        <f>Parameters!$C$5</f>
        <v>7.0000000000000007E-2</v>
      </c>
      <c r="D396" s="6">
        <f>_xlfn.NORM.INV(Numbers!B396,Parameters!$C$11,Parameters!$D$11)</f>
        <v>7.8425356050843012E-2</v>
      </c>
      <c r="E396" s="6">
        <f t="shared" si="50"/>
        <v>7.8425356050843012E-2</v>
      </c>
      <c r="F396" s="6">
        <f t="shared" si="50"/>
        <v>7.8425356050843012E-2</v>
      </c>
      <c r="G396" s="6">
        <f t="shared" si="50"/>
        <v>7.8425356050843012E-2</v>
      </c>
      <c r="I396">
        <v>394</v>
      </c>
      <c r="J396" s="7">
        <f>Parameters!$C$3</f>
        <v>100000</v>
      </c>
      <c r="K396" s="8">
        <f t="shared" si="51"/>
        <v>107000</v>
      </c>
      <c r="L396" s="8">
        <f t="shared" si="52"/>
        <v>115391.5130974402</v>
      </c>
      <c r="M396" s="8">
        <f t="shared" si="53"/>
        <v>124441.13359735245</v>
      </c>
      <c r="N396" s="8">
        <f t="shared" si="54"/>
        <v>134200.47380709535</v>
      </c>
      <c r="O396" s="8">
        <f t="shared" si="55"/>
        <v>144725.19374760863</v>
      </c>
      <c r="Q396" s="6">
        <f>(O396/J396)^(1/Parameters!$C$7)-1</f>
        <v>7.673499407402895E-2</v>
      </c>
    </row>
    <row r="397" spans="2:17" x14ac:dyDescent="0.3">
      <c r="B397">
        <v>395</v>
      </c>
      <c r="C397" s="6">
        <f>Parameters!$C$5</f>
        <v>7.0000000000000007E-2</v>
      </c>
      <c r="D397" s="6">
        <f>_xlfn.NORM.INV(Numbers!B397,Parameters!$C$11,Parameters!$D$11)</f>
        <v>6.9511435918724676E-2</v>
      </c>
      <c r="E397" s="6">
        <f t="shared" si="50"/>
        <v>6.9511435918724676E-2</v>
      </c>
      <c r="F397" s="6">
        <f t="shared" si="50"/>
        <v>6.9511435918724676E-2</v>
      </c>
      <c r="G397" s="6">
        <f t="shared" si="50"/>
        <v>6.9511435918724676E-2</v>
      </c>
      <c r="I397">
        <v>395</v>
      </c>
      <c r="J397" s="7">
        <f>Parameters!$C$3</f>
        <v>100000</v>
      </c>
      <c r="K397" s="8">
        <f t="shared" si="51"/>
        <v>107000</v>
      </c>
      <c r="L397" s="8">
        <f t="shared" si="52"/>
        <v>114437.72364330356</v>
      </c>
      <c r="M397" s="8">
        <f t="shared" si="53"/>
        <v>122392.45413701978</v>
      </c>
      <c r="N397" s="8">
        <f t="shared" si="54"/>
        <v>130900.12936970069</v>
      </c>
      <c r="O397" s="8">
        <f t="shared" si="55"/>
        <v>139999.18532413541</v>
      </c>
      <c r="Q397" s="6">
        <f>(O397/J397)^(1/Parameters!$C$7)-1</f>
        <v>6.9609130885374793E-2</v>
      </c>
    </row>
    <row r="398" spans="2:17" x14ac:dyDescent="0.3">
      <c r="B398">
        <v>396</v>
      </c>
      <c r="C398" s="6">
        <f>Parameters!$C$5</f>
        <v>7.0000000000000007E-2</v>
      </c>
      <c r="D398" s="6">
        <f>_xlfn.NORM.INV(Numbers!B398,Parameters!$C$11,Parameters!$D$11)</f>
        <v>8.0087692389290435E-2</v>
      </c>
      <c r="E398" s="6">
        <f t="shared" si="50"/>
        <v>8.0087692389290435E-2</v>
      </c>
      <c r="F398" s="6">
        <f t="shared" si="50"/>
        <v>8.0087692389290435E-2</v>
      </c>
      <c r="G398" s="6">
        <f t="shared" si="50"/>
        <v>8.0087692389290435E-2</v>
      </c>
      <c r="I398">
        <v>396</v>
      </c>
      <c r="J398" s="7">
        <f>Parameters!$C$3</f>
        <v>100000</v>
      </c>
      <c r="K398" s="8">
        <f t="shared" si="51"/>
        <v>107000</v>
      </c>
      <c r="L398" s="8">
        <f t="shared" si="52"/>
        <v>115569.38308565407</v>
      </c>
      <c r="M398" s="8">
        <f t="shared" si="53"/>
        <v>124825.06828783799</v>
      </c>
      <c r="N398" s="8">
        <f t="shared" si="54"/>
        <v>134822.01995934651</v>
      </c>
      <c r="O398" s="8">
        <f t="shared" si="55"/>
        <v>145619.6044211534</v>
      </c>
      <c r="Q398" s="6">
        <f>(O398/J398)^(1/Parameters!$C$7)-1</f>
        <v>7.8062574116086969E-2</v>
      </c>
    </row>
    <row r="399" spans="2:17" x14ac:dyDescent="0.3">
      <c r="B399">
        <v>397</v>
      </c>
      <c r="C399" s="6">
        <f>Parameters!$C$5</f>
        <v>7.0000000000000007E-2</v>
      </c>
      <c r="D399" s="6">
        <f>_xlfn.NORM.INV(Numbers!B399,Parameters!$C$11,Parameters!$D$11)</f>
        <v>7.0257725821343847E-2</v>
      </c>
      <c r="E399" s="6">
        <f t="shared" si="50"/>
        <v>7.0257725821343847E-2</v>
      </c>
      <c r="F399" s="6">
        <f t="shared" si="50"/>
        <v>7.0257725821343847E-2</v>
      </c>
      <c r="G399" s="6">
        <f t="shared" si="50"/>
        <v>7.0257725821343847E-2</v>
      </c>
      <c r="I399">
        <v>397</v>
      </c>
      <c r="J399" s="7">
        <f>Parameters!$C$3</f>
        <v>100000</v>
      </c>
      <c r="K399" s="8">
        <f t="shared" si="51"/>
        <v>107000</v>
      </c>
      <c r="L399" s="8">
        <f t="shared" si="52"/>
        <v>114517.5766628838</v>
      </c>
      <c r="M399" s="8">
        <f t="shared" si="53"/>
        <v>122563.32116578943</v>
      </c>
      <c r="N399" s="8">
        <f t="shared" si="54"/>
        <v>131174.34138000879</v>
      </c>
      <c r="O399" s="8">
        <f t="shared" si="55"/>
        <v>140390.35229148081</v>
      </c>
      <c r="Q399" s="6">
        <f>(O399/J399)^(1/Parameters!$C$7)-1</f>
        <v>7.0206175691377881E-2</v>
      </c>
    </row>
    <row r="400" spans="2:17" x14ac:dyDescent="0.3">
      <c r="B400">
        <v>398</v>
      </c>
      <c r="C400" s="6">
        <f>Parameters!$C$5</f>
        <v>7.0000000000000007E-2</v>
      </c>
      <c r="D400" s="6">
        <f>_xlfn.NORM.INV(Numbers!B400,Parameters!$C$11,Parameters!$D$11)</f>
        <v>8.2777228354087462E-2</v>
      </c>
      <c r="E400" s="6">
        <f t="shared" si="50"/>
        <v>8.2777228354087462E-2</v>
      </c>
      <c r="F400" s="6">
        <f t="shared" si="50"/>
        <v>8.2777228354087462E-2</v>
      </c>
      <c r="G400" s="6">
        <f t="shared" si="50"/>
        <v>8.2777228354087462E-2</v>
      </c>
      <c r="I400">
        <v>398</v>
      </c>
      <c r="J400" s="7">
        <f>Parameters!$C$3</f>
        <v>100000</v>
      </c>
      <c r="K400" s="8">
        <f t="shared" si="51"/>
        <v>107000</v>
      </c>
      <c r="L400" s="8">
        <f t="shared" si="52"/>
        <v>115857.16343388737</v>
      </c>
      <c r="M400" s="8">
        <f t="shared" si="53"/>
        <v>125447.4983079111</v>
      </c>
      <c r="N400" s="8">
        <f t="shared" si="54"/>
        <v>135831.69452179407</v>
      </c>
      <c r="O400" s="8">
        <f t="shared" si="55"/>
        <v>147075.46571694728</v>
      </c>
      <c r="Q400" s="6">
        <f>(O400/J400)^(1/Parameters!$C$7)-1</f>
        <v>8.0209634433412225E-2</v>
      </c>
    </row>
    <row r="401" spans="2:17" x14ac:dyDescent="0.3">
      <c r="B401">
        <v>399</v>
      </c>
      <c r="C401" s="6">
        <f>Parameters!$C$5</f>
        <v>7.0000000000000007E-2</v>
      </c>
      <c r="D401" s="6">
        <f>_xlfn.NORM.INV(Numbers!B401,Parameters!$C$11,Parameters!$D$11)</f>
        <v>9.2094225610473548E-2</v>
      </c>
      <c r="E401" s="6">
        <f t="shared" si="50"/>
        <v>9.2094225610473548E-2</v>
      </c>
      <c r="F401" s="6">
        <f t="shared" si="50"/>
        <v>9.2094225610473548E-2</v>
      </c>
      <c r="G401" s="6">
        <f t="shared" si="50"/>
        <v>9.2094225610473548E-2</v>
      </c>
      <c r="I401">
        <v>399</v>
      </c>
      <c r="J401" s="7">
        <f>Parameters!$C$3</f>
        <v>100000</v>
      </c>
      <c r="K401" s="8">
        <f t="shared" si="51"/>
        <v>107000</v>
      </c>
      <c r="L401" s="8">
        <f t="shared" si="52"/>
        <v>116854.08214032066</v>
      </c>
      <c r="M401" s="8">
        <f t="shared" si="53"/>
        <v>127615.66834445616</v>
      </c>
      <c r="N401" s="8">
        <f t="shared" si="54"/>
        <v>139368.33449640186</v>
      </c>
      <c r="O401" s="8">
        <f t="shared" si="55"/>
        <v>152203.35333646944</v>
      </c>
      <c r="Q401" s="6">
        <f>(O401/J401)^(1/Parameters!$C$7)-1</f>
        <v>8.7639181006311961E-2</v>
      </c>
    </row>
    <row r="402" spans="2:17" x14ac:dyDescent="0.3">
      <c r="B402">
        <v>400</v>
      </c>
      <c r="C402" s="6">
        <f>Parameters!$C$5</f>
        <v>7.0000000000000007E-2</v>
      </c>
      <c r="D402" s="6">
        <f>_xlfn.NORM.INV(Numbers!B402,Parameters!$C$11,Parameters!$D$11)</f>
        <v>6.8297238186630083E-2</v>
      </c>
      <c r="E402" s="6">
        <f t="shared" si="50"/>
        <v>6.8297238186630083E-2</v>
      </c>
      <c r="F402" s="6">
        <f t="shared" si="50"/>
        <v>6.8297238186630083E-2</v>
      </c>
      <c r="G402" s="6">
        <f t="shared" si="50"/>
        <v>6.8297238186630083E-2</v>
      </c>
      <c r="I402">
        <v>400</v>
      </c>
      <c r="J402" s="7">
        <f>Parameters!$C$3</f>
        <v>100000</v>
      </c>
      <c r="K402" s="8">
        <f t="shared" si="51"/>
        <v>107000</v>
      </c>
      <c r="L402" s="8">
        <f t="shared" si="52"/>
        <v>114307.80448596942</v>
      </c>
      <c r="M402" s="8">
        <f t="shared" si="53"/>
        <v>122114.71183553842</v>
      </c>
      <c r="N402" s="8">
        <f t="shared" si="54"/>
        <v>130454.80939586187</v>
      </c>
      <c r="O402" s="8">
        <f t="shared" si="55"/>
        <v>139364.51258576248</v>
      </c>
      <c r="Q402" s="6">
        <f>(O402/J402)^(1/Parameters!$C$7)-1</f>
        <v>6.8637573633789195E-2</v>
      </c>
    </row>
    <row r="403" spans="2:17" x14ac:dyDescent="0.3">
      <c r="B403">
        <v>401</v>
      </c>
      <c r="C403" s="6">
        <f>Parameters!$C$5</f>
        <v>7.0000000000000007E-2</v>
      </c>
      <c r="D403" s="6">
        <f>_xlfn.NORM.INV(Numbers!B403,Parameters!$C$11,Parameters!$D$11)</f>
        <v>7.2472863648033015E-2</v>
      </c>
      <c r="E403" s="6">
        <f t="shared" ref="E403:G422" si="56">$D403</f>
        <v>7.2472863648033015E-2</v>
      </c>
      <c r="F403" s="6">
        <f t="shared" si="56"/>
        <v>7.2472863648033015E-2</v>
      </c>
      <c r="G403" s="6">
        <f t="shared" si="56"/>
        <v>7.2472863648033015E-2</v>
      </c>
      <c r="I403">
        <v>401</v>
      </c>
      <c r="J403" s="7">
        <f>Parameters!$C$3</f>
        <v>100000</v>
      </c>
      <c r="K403" s="8">
        <f t="shared" si="51"/>
        <v>107000</v>
      </c>
      <c r="L403" s="8">
        <f t="shared" si="52"/>
        <v>114754.59641033952</v>
      </c>
      <c r="M403" s="8">
        <f t="shared" si="53"/>
        <v>123071.19062897112</v>
      </c>
      <c r="N403" s="8">
        <f t="shared" si="54"/>
        <v>131990.51224642561</v>
      </c>
      <c r="O403" s="8">
        <f t="shared" si="55"/>
        <v>141556.24264329483</v>
      </c>
      <c r="Q403" s="6">
        <f>(O403/J403)^(1/Parameters!$C$7)-1</f>
        <v>7.1977834140196428E-2</v>
      </c>
    </row>
    <row r="404" spans="2:17" x14ac:dyDescent="0.3">
      <c r="B404">
        <v>402</v>
      </c>
      <c r="C404" s="6">
        <f>Parameters!$C$5</f>
        <v>7.0000000000000007E-2</v>
      </c>
      <c r="D404" s="6">
        <f>_xlfn.NORM.INV(Numbers!B404,Parameters!$C$11,Parameters!$D$11)</f>
        <v>7.2970665143502006E-2</v>
      </c>
      <c r="E404" s="6">
        <f t="shared" si="56"/>
        <v>7.2970665143502006E-2</v>
      </c>
      <c r="F404" s="6">
        <f t="shared" si="56"/>
        <v>7.2970665143502006E-2</v>
      </c>
      <c r="G404" s="6">
        <f t="shared" si="56"/>
        <v>7.2970665143502006E-2</v>
      </c>
      <c r="I404">
        <v>402</v>
      </c>
      <c r="J404" s="7">
        <f>Parameters!$C$3</f>
        <v>100000</v>
      </c>
      <c r="K404" s="8">
        <f t="shared" si="51"/>
        <v>107000</v>
      </c>
      <c r="L404" s="8">
        <f t="shared" si="52"/>
        <v>114807.86117035472</v>
      </c>
      <c r="M404" s="8">
        <f t="shared" si="53"/>
        <v>123185.46716365835</v>
      </c>
      <c r="N404" s="8">
        <f t="shared" si="54"/>
        <v>132174.39263860352</v>
      </c>
      <c r="O404" s="8">
        <f t="shared" si="55"/>
        <v>141819.2459843808</v>
      </c>
      <c r="Q404" s="6">
        <f>(O404/J404)^(1/Parameters!$C$7)-1</f>
        <v>7.2375873044440597E-2</v>
      </c>
    </row>
    <row r="405" spans="2:17" x14ac:dyDescent="0.3">
      <c r="B405">
        <v>403</v>
      </c>
      <c r="C405" s="6">
        <f>Parameters!$C$5</f>
        <v>7.0000000000000007E-2</v>
      </c>
      <c r="D405" s="6">
        <f>_xlfn.NORM.INV(Numbers!B405,Parameters!$C$11,Parameters!$D$11)</f>
        <v>8.4518596489468176E-2</v>
      </c>
      <c r="E405" s="6">
        <f t="shared" si="56"/>
        <v>8.4518596489468176E-2</v>
      </c>
      <c r="F405" s="6">
        <f t="shared" si="56"/>
        <v>8.4518596489468176E-2</v>
      </c>
      <c r="G405" s="6">
        <f t="shared" si="56"/>
        <v>8.4518596489468176E-2</v>
      </c>
      <c r="I405">
        <v>403</v>
      </c>
      <c r="J405" s="7">
        <f>Parameters!$C$3</f>
        <v>100000</v>
      </c>
      <c r="K405" s="8">
        <f t="shared" si="51"/>
        <v>107000</v>
      </c>
      <c r="L405" s="8">
        <f t="shared" si="52"/>
        <v>116043.48982437309</v>
      </c>
      <c r="M405" s="8">
        <f t="shared" si="53"/>
        <v>125851.32271606897</v>
      </c>
      <c r="N405" s="8">
        <f t="shared" si="54"/>
        <v>136488.09987837423</v>
      </c>
      <c r="O405" s="8">
        <f t="shared" si="55"/>
        <v>148023.88251760876</v>
      </c>
      <c r="Q405" s="6">
        <f>(O405/J405)^(1/Parameters!$C$7)-1</f>
        <v>8.1599202122785153E-2</v>
      </c>
    </row>
    <row r="406" spans="2:17" x14ac:dyDescent="0.3">
      <c r="B406">
        <v>404</v>
      </c>
      <c r="C406" s="6">
        <f>Parameters!$C$5</f>
        <v>7.0000000000000007E-2</v>
      </c>
      <c r="D406" s="6">
        <f>_xlfn.NORM.INV(Numbers!B406,Parameters!$C$11,Parameters!$D$11)</f>
        <v>9.4816367240677574E-2</v>
      </c>
      <c r="E406" s="6">
        <f t="shared" si="56"/>
        <v>9.4816367240677574E-2</v>
      </c>
      <c r="F406" s="6">
        <f t="shared" si="56"/>
        <v>9.4816367240677574E-2</v>
      </c>
      <c r="G406" s="6">
        <f t="shared" si="56"/>
        <v>9.4816367240677574E-2</v>
      </c>
      <c r="I406">
        <v>404</v>
      </c>
      <c r="J406" s="7">
        <f>Parameters!$C$3</f>
        <v>100000</v>
      </c>
      <c r="K406" s="8">
        <f t="shared" si="51"/>
        <v>107000</v>
      </c>
      <c r="L406" s="8">
        <f t="shared" si="52"/>
        <v>117145.35129475252</v>
      </c>
      <c r="M406" s="8">
        <f t="shared" si="53"/>
        <v>128252.64794365397</v>
      </c>
      <c r="N406" s="8">
        <f t="shared" si="54"/>
        <v>140413.0981106688</v>
      </c>
      <c r="O406" s="8">
        <f t="shared" si="55"/>
        <v>153726.55798653126</v>
      </c>
      <c r="Q406" s="6">
        <f>(O406/J406)^(1/Parameters!$C$7)-1</f>
        <v>8.9807470573973536E-2</v>
      </c>
    </row>
    <row r="407" spans="2:17" x14ac:dyDescent="0.3">
      <c r="B407">
        <v>405</v>
      </c>
      <c r="C407" s="6">
        <f>Parameters!$C$5</f>
        <v>7.0000000000000007E-2</v>
      </c>
      <c r="D407" s="6">
        <f>_xlfn.NORM.INV(Numbers!B407,Parameters!$C$11,Parameters!$D$11)</f>
        <v>8.3770723181501333E-2</v>
      </c>
      <c r="E407" s="6">
        <f t="shared" si="56"/>
        <v>8.3770723181501333E-2</v>
      </c>
      <c r="F407" s="6">
        <f t="shared" si="56"/>
        <v>8.3770723181501333E-2</v>
      </c>
      <c r="G407" s="6">
        <f t="shared" si="56"/>
        <v>8.3770723181501333E-2</v>
      </c>
      <c r="I407">
        <v>405</v>
      </c>
      <c r="J407" s="7">
        <f>Parameters!$C$3</f>
        <v>100000</v>
      </c>
      <c r="K407" s="8">
        <f t="shared" si="51"/>
        <v>107000</v>
      </c>
      <c r="L407" s="8">
        <f t="shared" si="52"/>
        <v>115963.46738042064</v>
      </c>
      <c r="M407" s="8">
        <f t="shared" si="53"/>
        <v>125677.8109055129</v>
      </c>
      <c r="N407" s="8">
        <f t="shared" si="54"/>
        <v>136205.93201293569</v>
      </c>
      <c r="O407" s="8">
        <f t="shared" si="55"/>
        <v>147616.00143926972</v>
      </c>
      <c r="Q407" s="6">
        <f>(O407/J407)^(1/Parameters!$C$7)-1</f>
        <v>8.1002472866442909E-2</v>
      </c>
    </row>
    <row r="408" spans="2:17" x14ac:dyDescent="0.3">
      <c r="B408">
        <v>406</v>
      </c>
      <c r="C408" s="6">
        <f>Parameters!$C$5</f>
        <v>7.0000000000000007E-2</v>
      </c>
      <c r="D408" s="6">
        <f>_xlfn.NORM.INV(Numbers!B408,Parameters!$C$11,Parameters!$D$11)</f>
        <v>7.3049010633064487E-2</v>
      </c>
      <c r="E408" s="6">
        <f t="shared" si="56"/>
        <v>7.3049010633064487E-2</v>
      </c>
      <c r="F408" s="6">
        <f t="shared" si="56"/>
        <v>7.3049010633064487E-2</v>
      </c>
      <c r="G408" s="6">
        <f t="shared" si="56"/>
        <v>7.3049010633064487E-2</v>
      </c>
      <c r="I408">
        <v>406</v>
      </c>
      <c r="J408" s="7">
        <f>Parameters!$C$3</f>
        <v>100000</v>
      </c>
      <c r="K408" s="8">
        <f t="shared" si="51"/>
        <v>107000</v>
      </c>
      <c r="L408" s="8">
        <f t="shared" si="52"/>
        <v>114816.24413773791</v>
      </c>
      <c r="M408" s="8">
        <f t="shared" si="53"/>
        <v>123203.45717660408</v>
      </c>
      <c r="N408" s="8">
        <f t="shared" si="54"/>
        <v>132203.34782992816</v>
      </c>
      <c r="O408" s="8">
        <f t="shared" si="55"/>
        <v>141860.67159128332</v>
      </c>
      <c r="Q408" s="6">
        <f>(O408/J408)^(1/Parameters!$C$7)-1</f>
        <v>7.2438514234590246E-2</v>
      </c>
    </row>
    <row r="409" spans="2:17" x14ac:dyDescent="0.3">
      <c r="B409">
        <v>407</v>
      </c>
      <c r="C409" s="6">
        <f>Parameters!$C$5</f>
        <v>7.0000000000000007E-2</v>
      </c>
      <c r="D409" s="6">
        <f>_xlfn.NORM.INV(Numbers!B409,Parameters!$C$11,Parameters!$D$11)</f>
        <v>6.6816403937701399E-2</v>
      </c>
      <c r="E409" s="6">
        <f t="shared" si="56"/>
        <v>6.6816403937701399E-2</v>
      </c>
      <c r="F409" s="6">
        <f t="shared" si="56"/>
        <v>6.6816403937701399E-2</v>
      </c>
      <c r="G409" s="6">
        <f t="shared" si="56"/>
        <v>6.6816403937701399E-2</v>
      </c>
      <c r="I409">
        <v>407</v>
      </c>
      <c r="J409" s="7">
        <f>Parameters!$C$3</f>
        <v>100000</v>
      </c>
      <c r="K409" s="8">
        <f t="shared" si="51"/>
        <v>107000</v>
      </c>
      <c r="L409" s="8">
        <f t="shared" si="52"/>
        <v>114149.35522133406</v>
      </c>
      <c r="M409" s="8">
        <f t="shared" si="53"/>
        <v>121776.4046490309</v>
      </c>
      <c r="N409" s="8">
        <f t="shared" si="54"/>
        <v>129913.06609214154</v>
      </c>
      <c r="O409" s="8">
        <f t="shared" si="55"/>
        <v>138593.38999293937</v>
      </c>
      <c r="Q409" s="6">
        <f>(O409/J409)^(1/Parameters!$C$7)-1</f>
        <v>6.7452364468593817E-2</v>
      </c>
    </row>
    <row r="410" spans="2:17" x14ac:dyDescent="0.3">
      <c r="B410">
        <v>408</v>
      </c>
      <c r="C410" s="6">
        <f>Parameters!$C$5</f>
        <v>7.0000000000000007E-2</v>
      </c>
      <c r="D410" s="6">
        <f>_xlfn.NORM.INV(Numbers!B410,Parameters!$C$11,Parameters!$D$11)</f>
        <v>5.7444497649159314E-2</v>
      </c>
      <c r="E410" s="6">
        <f t="shared" si="56"/>
        <v>5.7444497649159314E-2</v>
      </c>
      <c r="F410" s="6">
        <f t="shared" si="56"/>
        <v>5.7444497649159314E-2</v>
      </c>
      <c r="G410" s="6">
        <f t="shared" si="56"/>
        <v>5.7444497649159314E-2</v>
      </c>
      <c r="I410">
        <v>408</v>
      </c>
      <c r="J410" s="7">
        <f>Parameters!$C$3</f>
        <v>100000</v>
      </c>
      <c r="K410" s="8">
        <f t="shared" si="51"/>
        <v>107000</v>
      </c>
      <c r="L410" s="8">
        <f t="shared" si="52"/>
        <v>113146.56124846004</v>
      </c>
      <c r="M410" s="8">
        <f t="shared" si="53"/>
        <v>119646.20862010766</v>
      </c>
      <c r="N410" s="8">
        <f t="shared" si="54"/>
        <v>126519.22496991625</v>
      </c>
      <c r="O410" s="8">
        <f t="shared" si="55"/>
        <v>133787.05829127406</v>
      </c>
      <c r="Q410" s="6">
        <f>(O410/J410)^(1/Parameters!$C$7)-1</f>
        <v>5.9943756223256095E-2</v>
      </c>
    </row>
    <row r="411" spans="2:17" x14ac:dyDescent="0.3">
      <c r="B411">
        <v>409</v>
      </c>
      <c r="C411" s="6">
        <f>Parameters!$C$5</f>
        <v>7.0000000000000007E-2</v>
      </c>
      <c r="D411" s="6">
        <f>_xlfn.NORM.INV(Numbers!B411,Parameters!$C$11,Parameters!$D$11)</f>
        <v>0.1004681259351393</v>
      </c>
      <c r="E411" s="6">
        <f t="shared" si="56"/>
        <v>0.1004681259351393</v>
      </c>
      <c r="F411" s="6">
        <f t="shared" si="56"/>
        <v>0.1004681259351393</v>
      </c>
      <c r="G411" s="6">
        <f t="shared" si="56"/>
        <v>0.1004681259351393</v>
      </c>
      <c r="I411">
        <v>409</v>
      </c>
      <c r="J411" s="7">
        <f>Parameters!$C$3</f>
        <v>100000</v>
      </c>
      <c r="K411" s="8">
        <f t="shared" si="51"/>
        <v>107000</v>
      </c>
      <c r="L411" s="8">
        <f t="shared" si="52"/>
        <v>117750.0894750599</v>
      </c>
      <c r="M411" s="8">
        <f t="shared" si="53"/>
        <v>129580.22029331412</v>
      </c>
      <c r="N411" s="8">
        <f t="shared" si="54"/>
        <v>142598.90218444588</v>
      </c>
      <c r="O411" s="8">
        <f t="shared" si="55"/>
        <v>156925.54664732539</v>
      </c>
      <c r="Q411" s="6">
        <f>(O411/J411)^(1/Parameters!$C$7)-1</f>
        <v>9.430587301274973E-2</v>
      </c>
    </row>
    <row r="412" spans="2:17" x14ac:dyDescent="0.3">
      <c r="B412">
        <v>410</v>
      </c>
      <c r="C412" s="6">
        <f>Parameters!$C$5</f>
        <v>7.0000000000000007E-2</v>
      </c>
      <c r="D412" s="6">
        <f>_xlfn.NORM.INV(Numbers!B412,Parameters!$C$11,Parameters!$D$11)</f>
        <v>7.2927786383536863E-2</v>
      </c>
      <c r="E412" s="6">
        <f t="shared" si="56"/>
        <v>7.2927786383536863E-2</v>
      </c>
      <c r="F412" s="6">
        <f t="shared" si="56"/>
        <v>7.2927786383536863E-2</v>
      </c>
      <c r="G412" s="6">
        <f t="shared" si="56"/>
        <v>7.2927786383536863E-2</v>
      </c>
      <c r="I412">
        <v>410</v>
      </c>
      <c r="J412" s="7">
        <f>Parameters!$C$3</f>
        <v>100000</v>
      </c>
      <c r="K412" s="8">
        <f t="shared" si="51"/>
        <v>107000</v>
      </c>
      <c r="L412" s="8">
        <f t="shared" si="52"/>
        <v>114803.27314303844</v>
      </c>
      <c r="M412" s="8">
        <f t="shared" si="53"/>
        <v>123175.62172294479</v>
      </c>
      <c r="N412" s="8">
        <f t="shared" si="54"/>
        <v>132158.54715161506</v>
      </c>
      <c r="O412" s="8">
        <f t="shared" si="55"/>
        <v>141796.57744704664</v>
      </c>
      <c r="Q412" s="6">
        <f>(O412/J412)^(1/Parameters!$C$7)-1</f>
        <v>7.2341588915036947E-2</v>
      </c>
    </row>
    <row r="413" spans="2:17" x14ac:dyDescent="0.3">
      <c r="B413">
        <v>411</v>
      </c>
      <c r="C413" s="6">
        <f>Parameters!$C$5</f>
        <v>7.0000000000000007E-2</v>
      </c>
      <c r="D413" s="6">
        <f>_xlfn.NORM.INV(Numbers!B413,Parameters!$C$11,Parameters!$D$11)</f>
        <v>8.2270165925210789E-2</v>
      </c>
      <c r="E413" s="6">
        <f t="shared" si="56"/>
        <v>8.2270165925210789E-2</v>
      </c>
      <c r="F413" s="6">
        <f t="shared" si="56"/>
        <v>8.2270165925210789E-2</v>
      </c>
      <c r="G413" s="6">
        <f t="shared" si="56"/>
        <v>8.2270165925210789E-2</v>
      </c>
      <c r="I413">
        <v>411</v>
      </c>
      <c r="J413" s="7">
        <f>Parameters!$C$3</f>
        <v>100000</v>
      </c>
      <c r="K413" s="8">
        <f t="shared" si="51"/>
        <v>107000</v>
      </c>
      <c r="L413" s="8">
        <f t="shared" si="52"/>
        <v>115802.90775399756</v>
      </c>
      <c r="M413" s="8">
        <f t="shared" si="53"/>
        <v>125330.03218954081</v>
      </c>
      <c r="N413" s="8">
        <f t="shared" si="54"/>
        <v>135640.95473318634</v>
      </c>
      <c r="O413" s="8">
        <f t="shared" si="55"/>
        <v>146800.15858533958</v>
      </c>
      <c r="Q413" s="6">
        <f>(O413/J413)^(1/Parameters!$C$7)-1</f>
        <v>7.9804927454613317E-2</v>
      </c>
    </row>
    <row r="414" spans="2:17" x14ac:dyDescent="0.3">
      <c r="B414">
        <v>412</v>
      </c>
      <c r="C414" s="6">
        <f>Parameters!$C$5</f>
        <v>7.0000000000000007E-2</v>
      </c>
      <c r="D414" s="6">
        <f>_xlfn.NORM.INV(Numbers!B414,Parameters!$C$11,Parameters!$D$11)</f>
        <v>8.0385845178600993E-2</v>
      </c>
      <c r="E414" s="6">
        <f t="shared" si="56"/>
        <v>8.0385845178600993E-2</v>
      </c>
      <c r="F414" s="6">
        <f t="shared" si="56"/>
        <v>8.0385845178600993E-2</v>
      </c>
      <c r="G414" s="6">
        <f t="shared" si="56"/>
        <v>8.0385845178600993E-2</v>
      </c>
      <c r="I414">
        <v>412</v>
      </c>
      <c r="J414" s="7">
        <f>Parameters!$C$3</f>
        <v>100000</v>
      </c>
      <c r="K414" s="8">
        <f t="shared" si="51"/>
        <v>107000</v>
      </c>
      <c r="L414" s="8">
        <f t="shared" si="52"/>
        <v>115601.28543411031</v>
      </c>
      <c r="M414" s="8">
        <f t="shared" si="53"/>
        <v>124893.99246746396</v>
      </c>
      <c r="N414" s="8">
        <f t="shared" si="54"/>
        <v>134933.70160969088</v>
      </c>
      <c r="O414" s="8">
        <f t="shared" si="55"/>
        <v>145780.46125666302</v>
      </c>
      <c r="Q414" s="6">
        <f>(O414/J414)^(1/Parameters!$C$7)-1</f>
        <v>7.8300642557327382E-2</v>
      </c>
    </row>
    <row r="415" spans="2:17" x14ac:dyDescent="0.3">
      <c r="B415">
        <v>413</v>
      </c>
      <c r="C415" s="6">
        <f>Parameters!$C$5</f>
        <v>7.0000000000000007E-2</v>
      </c>
      <c r="D415" s="6">
        <f>_xlfn.NORM.INV(Numbers!B415,Parameters!$C$11,Parameters!$D$11)</f>
        <v>8.1075753187690253E-2</v>
      </c>
      <c r="E415" s="6">
        <f t="shared" si="56"/>
        <v>8.1075753187690253E-2</v>
      </c>
      <c r="F415" s="6">
        <f t="shared" si="56"/>
        <v>8.1075753187690253E-2</v>
      </c>
      <c r="G415" s="6">
        <f t="shared" si="56"/>
        <v>8.1075753187690253E-2</v>
      </c>
      <c r="I415">
        <v>413</v>
      </c>
      <c r="J415" s="7">
        <f>Parameters!$C$3</f>
        <v>100000</v>
      </c>
      <c r="K415" s="8">
        <f t="shared" si="51"/>
        <v>107000</v>
      </c>
      <c r="L415" s="8">
        <f t="shared" si="52"/>
        <v>115675.10559108286</v>
      </c>
      <c r="M415" s="8">
        <f t="shared" si="53"/>
        <v>125053.5519019455</v>
      </c>
      <c r="N415" s="8">
        <f t="shared" si="54"/>
        <v>135192.36281119165</v>
      </c>
      <c r="O415" s="8">
        <f t="shared" si="55"/>
        <v>146153.18545133248</v>
      </c>
      <c r="Q415" s="6">
        <f>(O415/J415)^(1/Parameters!$C$7)-1</f>
        <v>7.8851468549367532E-2</v>
      </c>
    </row>
    <row r="416" spans="2:17" x14ac:dyDescent="0.3">
      <c r="B416">
        <v>414</v>
      </c>
      <c r="C416" s="6">
        <f>Parameters!$C$5</f>
        <v>7.0000000000000007E-2</v>
      </c>
      <c r="D416" s="6">
        <f>_xlfn.NORM.INV(Numbers!B416,Parameters!$C$11,Parameters!$D$11)</f>
        <v>8.3444741034843381E-2</v>
      </c>
      <c r="E416" s="6">
        <f t="shared" si="56"/>
        <v>8.3444741034843381E-2</v>
      </c>
      <c r="F416" s="6">
        <f t="shared" si="56"/>
        <v>8.3444741034843381E-2</v>
      </c>
      <c r="G416" s="6">
        <f t="shared" si="56"/>
        <v>8.3444741034843381E-2</v>
      </c>
      <c r="I416">
        <v>414</v>
      </c>
      <c r="J416" s="7">
        <f>Parameters!$C$3</f>
        <v>100000</v>
      </c>
      <c r="K416" s="8">
        <f t="shared" si="51"/>
        <v>107000</v>
      </c>
      <c r="L416" s="8">
        <f t="shared" si="52"/>
        <v>115928.58729072823</v>
      </c>
      <c r="M416" s="8">
        <f t="shared" si="53"/>
        <v>125602.21823573828</v>
      </c>
      <c r="N416" s="8">
        <f t="shared" si="54"/>
        <v>136083.06280982133</v>
      </c>
      <c r="O416" s="8">
        <f t="shared" si="55"/>
        <v>147438.47874521519</v>
      </c>
      <c r="Q416" s="6">
        <f>(O416/J416)^(1/Parameters!$C$7)-1</f>
        <v>8.0742345443047148E-2</v>
      </c>
    </row>
    <row r="417" spans="2:17" x14ac:dyDescent="0.3">
      <c r="B417">
        <v>415</v>
      </c>
      <c r="C417" s="6">
        <f>Parameters!$C$5</f>
        <v>7.0000000000000007E-2</v>
      </c>
      <c r="D417" s="6">
        <f>_xlfn.NORM.INV(Numbers!B417,Parameters!$C$11,Parameters!$D$11)</f>
        <v>7.3253928995570913E-2</v>
      </c>
      <c r="E417" s="6">
        <f t="shared" si="56"/>
        <v>7.3253928995570913E-2</v>
      </c>
      <c r="F417" s="6">
        <f t="shared" si="56"/>
        <v>7.3253928995570913E-2</v>
      </c>
      <c r="G417" s="6">
        <f t="shared" si="56"/>
        <v>7.3253928995570913E-2</v>
      </c>
      <c r="I417">
        <v>415</v>
      </c>
      <c r="J417" s="7">
        <f>Parameters!$C$3</f>
        <v>100000</v>
      </c>
      <c r="K417" s="8">
        <f t="shared" si="51"/>
        <v>107000</v>
      </c>
      <c r="L417" s="8">
        <f t="shared" si="52"/>
        <v>114838.17040252608</v>
      </c>
      <c r="M417" s="8">
        <f t="shared" si="53"/>
        <v>123250.51758317401</v>
      </c>
      <c r="N417" s="8">
        <f t="shared" si="54"/>
        <v>132279.10224687919</v>
      </c>
      <c r="O417" s="8">
        <f t="shared" si="55"/>
        <v>141969.06621046996</v>
      </c>
      <c r="Q417" s="6">
        <f>(O417/J417)^(1/Parameters!$C$7)-1</f>
        <v>7.2602352527606939E-2</v>
      </c>
    </row>
    <row r="418" spans="2:17" x14ac:dyDescent="0.3">
      <c r="B418">
        <v>416</v>
      </c>
      <c r="C418" s="6">
        <f>Parameters!$C$5</f>
        <v>7.0000000000000007E-2</v>
      </c>
      <c r="D418" s="6">
        <f>_xlfn.NORM.INV(Numbers!B418,Parameters!$C$11,Parameters!$D$11)</f>
        <v>9.8633429056385793E-2</v>
      </c>
      <c r="E418" s="6">
        <f t="shared" si="56"/>
        <v>9.8633429056385793E-2</v>
      </c>
      <c r="F418" s="6">
        <f t="shared" si="56"/>
        <v>9.8633429056385793E-2</v>
      </c>
      <c r="G418" s="6">
        <f t="shared" si="56"/>
        <v>9.8633429056385793E-2</v>
      </c>
      <c r="I418">
        <v>416</v>
      </c>
      <c r="J418" s="7">
        <f>Parameters!$C$3</f>
        <v>100000</v>
      </c>
      <c r="K418" s="8">
        <f t="shared" si="51"/>
        <v>107000</v>
      </c>
      <c r="L418" s="8">
        <f t="shared" si="52"/>
        <v>117553.77690903327</v>
      </c>
      <c r="M418" s="8">
        <f t="shared" si="53"/>
        <v>129148.5090241006</v>
      </c>
      <c r="N418" s="8">
        <f t="shared" si="54"/>
        <v>141886.86932666722</v>
      </c>
      <c r="O418" s="8">
        <f t="shared" si="55"/>
        <v>155881.65778643172</v>
      </c>
      <c r="Q418" s="6">
        <f>(O418/J418)^(1/Parameters!$C$7)-1</f>
        <v>9.2846090963947914E-2</v>
      </c>
    </row>
    <row r="419" spans="2:17" x14ac:dyDescent="0.3">
      <c r="B419">
        <v>417</v>
      </c>
      <c r="C419" s="6">
        <f>Parameters!$C$5</f>
        <v>7.0000000000000007E-2</v>
      </c>
      <c r="D419" s="6">
        <f>_xlfn.NORM.INV(Numbers!B419,Parameters!$C$11,Parameters!$D$11)</f>
        <v>7.3409646394656677E-2</v>
      </c>
      <c r="E419" s="6">
        <f t="shared" si="56"/>
        <v>7.3409646394656677E-2</v>
      </c>
      <c r="F419" s="6">
        <f t="shared" si="56"/>
        <v>7.3409646394656677E-2</v>
      </c>
      <c r="G419" s="6">
        <f t="shared" si="56"/>
        <v>7.3409646394656677E-2</v>
      </c>
      <c r="I419">
        <v>417</v>
      </c>
      <c r="J419" s="7">
        <f>Parameters!$C$3</f>
        <v>100000</v>
      </c>
      <c r="K419" s="8">
        <f t="shared" si="51"/>
        <v>107000</v>
      </c>
      <c r="L419" s="8">
        <f t="shared" si="52"/>
        <v>114854.83216422827</v>
      </c>
      <c r="M419" s="8">
        <f t="shared" si="53"/>
        <v>123286.28478012192</v>
      </c>
      <c r="N419" s="8">
        <f t="shared" si="54"/>
        <v>132336.68735114162</v>
      </c>
      <c r="O419" s="8">
        <f t="shared" si="55"/>
        <v>142051.47677462918</v>
      </c>
      <c r="Q419" s="6">
        <f>(O419/J419)^(1/Parameters!$C$7)-1</f>
        <v>7.2726849011354844E-2</v>
      </c>
    </row>
    <row r="420" spans="2:17" x14ac:dyDescent="0.3">
      <c r="B420">
        <v>418</v>
      </c>
      <c r="C420" s="6">
        <f>Parameters!$C$5</f>
        <v>7.0000000000000007E-2</v>
      </c>
      <c r="D420" s="6">
        <f>_xlfn.NORM.INV(Numbers!B420,Parameters!$C$11,Parameters!$D$11)</f>
        <v>7.2393239615163613E-2</v>
      </c>
      <c r="E420" s="6">
        <f t="shared" si="56"/>
        <v>7.2393239615163613E-2</v>
      </c>
      <c r="F420" s="6">
        <f t="shared" si="56"/>
        <v>7.2393239615163613E-2</v>
      </c>
      <c r="G420" s="6">
        <f t="shared" si="56"/>
        <v>7.2393239615163613E-2</v>
      </c>
      <c r="I420">
        <v>418</v>
      </c>
      <c r="J420" s="7">
        <f>Parameters!$C$3</f>
        <v>100000</v>
      </c>
      <c r="K420" s="8">
        <f t="shared" si="51"/>
        <v>107000</v>
      </c>
      <c r="L420" s="8">
        <f t="shared" si="52"/>
        <v>114746.07663882252</v>
      </c>
      <c r="M420" s="8">
        <f t="shared" si="53"/>
        <v>123052.91685983673</v>
      </c>
      <c r="N420" s="8">
        <f t="shared" si="54"/>
        <v>131961.11615541569</v>
      </c>
      <c r="O420" s="8">
        <f t="shared" si="55"/>
        <v>141514.20885713914</v>
      </c>
      <c r="Q420" s="6">
        <f>(O420/J420)^(1/Parameters!$C$7)-1</f>
        <v>7.1914163843319834E-2</v>
      </c>
    </row>
    <row r="421" spans="2:17" x14ac:dyDescent="0.3">
      <c r="B421">
        <v>419</v>
      </c>
      <c r="C421" s="6">
        <f>Parameters!$C$5</f>
        <v>7.0000000000000007E-2</v>
      </c>
      <c r="D421" s="6">
        <f>_xlfn.NORM.INV(Numbers!B421,Parameters!$C$11,Parameters!$D$11)</f>
        <v>8.4431095020543745E-2</v>
      </c>
      <c r="E421" s="6">
        <f t="shared" si="56"/>
        <v>8.4431095020543745E-2</v>
      </c>
      <c r="F421" s="6">
        <f t="shared" si="56"/>
        <v>8.4431095020543745E-2</v>
      </c>
      <c r="G421" s="6">
        <f t="shared" si="56"/>
        <v>8.4431095020543745E-2</v>
      </c>
      <c r="I421">
        <v>419</v>
      </c>
      <c r="J421" s="7">
        <f>Parameters!$C$3</f>
        <v>100000</v>
      </c>
      <c r="K421" s="8">
        <f t="shared" si="51"/>
        <v>107000</v>
      </c>
      <c r="L421" s="8">
        <f t="shared" si="52"/>
        <v>116034.12716719818</v>
      </c>
      <c r="M421" s="8">
        <f t="shared" si="53"/>
        <v>125831.01558367776</v>
      </c>
      <c r="N421" s="8">
        <f t="shared" si="54"/>
        <v>136455.06601695478</v>
      </c>
      <c r="O421" s="8">
        <f t="shared" si="55"/>
        <v>147976.11666186686</v>
      </c>
      <c r="Q421" s="6">
        <f>(O421/J421)^(1/Parameters!$C$7)-1</f>
        <v>8.1529388819154391E-2</v>
      </c>
    </row>
    <row r="422" spans="2:17" x14ac:dyDescent="0.3">
      <c r="B422">
        <v>420</v>
      </c>
      <c r="C422" s="6">
        <f>Parameters!$C$5</f>
        <v>7.0000000000000007E-2</v>
      </c>
      <c r="D422" s="6">
        <f>_xlfn.NORM.INV(Numbers!B422,Parameters!$C$11,Parameters!$D$11)</f>
        <v>7.8954045351805988E-2</v>
      </c>
      <c r="E422" s="6">
        <f t="shared" si="56"/>
        <v>7.8954045351805988E-2</v>
      </c>
      <c r="F422" s="6">
        <f t="shared" si="56"/>
        <v>7.8954045351805988E-2</v>
      </c>
      <c r="G422" s="6">
        <f t="shared" si="56"/>
        <v>7.8954045351805988E-2</v>
      </c>
      <c r="I422">
        <v>420</v>
      </c>
      <c r="J422" s="7">
        <f>Parameters!$C$3</f>
        <v>100000</v>
      </c>
      <c r="K422" s="8">
        <f t="shared" si="51"/>
        <v>107000</v>
      </c>
      <c r="L422" s="8">
        <f t="shared" si="52"/>
        <v>115448.08285264325</v>
      </c>
      <c r="M422" s="8">
        <f t="shared" si="53"/>
        <v>124563.17602196991</v>
      </c>
      <c r="N422" s="8">
        <f t="shared" si="54"/>
        <v>134397.94267077351</v>
      </c>
      <c r="O422" s="8">
        <f t="shared" si="55"/>
        <v>145009.20393159118</v>
      </c>
      <c r="Q422" s="6">
        <f>(O422/J422)^(1/Parameters!$C$7)-1</f>
        <v>7.715726186748606E-2</v>
      </c>
    </row>
    <row r="423" spans="2:17" x14ac:dyDescent="0.3">
      <c r="B423">
        <v>421</v>
      </c>
      <c r="C423" s="6">
        <f>Parameters!$C$5</f>
        <v>7.0000000000000007E-2</v>
      </c>
      <c r="D423" s="6">
        <f>_xlfn.NORM.INV(Numbers!B423,Parameters!$C$11,Parameters!$D$11)</f>
        <v>6.5236470750043685E-2</v>
      </c>
      <c r="E423" s="6">
        <f t="shared" ref="E423:G442" si="57">$D423</f>
        <v>6.5236470750043685E-2</v>
      </c>
      <c r="F423" s="6">
        <f t="shared" si="57"/>
        <v>6.5236470750043685E-2</v>
      </c>
      <c r="G423" s="6">
        <f t="shared" si="57"/>
        <v>6.5236470750043685E-2</v>
      </c>
      <c r="I423">
        <v>421</v>
      </c>
      <c r="J423" s="7">
        <f>Parameters!$C$3</f>
        <v>100000</v>
      </c>
      <c r="K423" s="8">
        <f t="shared" si="51"/>
        <v>107000</v>
      </c>
      <c r="L423" s="8">
        <f t="shared" si="52"/>
        <v>113980.30237025468</v>
      </c>
      <c r="M423" s="8">
        <f t="shared" si="53"/>
        <v>121415.97503191294</v>
      </c>
      <c r="N423" s="8">
        <f t="shared" si="54"/>
        <v>129336.72473567036</v>
      </c>
      <c r="O423" s="8">
        <f t="shared" si="55"/>
        <v>137774.19619579538</v>
      </c>
      <c r="Q423" s="6">
        <f>(O423/J423)^(1/Parameters!$C$7)-1</f>
        <v>6.6187477032356057E-2</v>
      </c>
    </row>
    <row r="424" spans="2:17" x14ac:dyDescent="0.3">
      <c r="B424">
        <v>422</v>
      </c>
      <c r="C424" s="6">
        <f>Parameters!$C$5</f>
        <v>7.0000000000000007E-2</v>
      </c>
      <c r="D424" s="6">
        <f>_xlfn.NORM.INV(Numbers!B424,Parameters!$C$11,Parameters!$D$11)</f>
        <v>7.0017857795522415E-2</v>
      </c>
      <c r="E424" s="6">
        <f t="shared" si="57"/>
        <v>7.0017857795522415E-2</v>
      </c>
      <c r="F424" s="6">
        <f t="shared" si="57"/>
        <v>7.0017857795522415E-2</v>
      </c>
      <c r="G424" s="6">
        <f t="shared" si="57"/>
        <v>7.0017857795522415E-2</v>
      </c>
      <c r="I424">
        <v>422</v>
      </c>
      <c r="J424" s="7">
        <f>Parameters!$C$3</f>
        <v>100000</v>
      </c>
      <c r="K424" s="8">
        <f t="shared" si="51"/>
        <v>107000</v>
      </c>
      <c r="L424" s="8">
        <f t="shared" si="52"/>
        <v>114491.91078412089</v>
      </c>
      <c r="M424" s="8">
        <f t="shared" si="53"/>
        <v>122508.3891121411</v>
      </c>
      <c r="N424" s="8">
        <f t="shared" si="54"/>
        <v>131086.16407975351</v>
      </c>
      <c r="O424" s="8">
        <f t="shared" si="55"/>
        <v>140264.53647525021</v>
      </c>
      <c r="Q424" s="6">
        <f>(O424/J424)^(1/Parameters!$C$7)-1</f>
        <v>7.0014286212574994E-2</v>
      </c>
    </row>
    <row r="425" spans="2:17" x14ac:dyDescent="0.3">
      <c r="B425">
        <v>423</v>
      </c>
      <c r="C425" s="6">
        <f>Parameters!$C$5</f>
        <v>7.0000000000000007E-2</v>
      </c>
      <c r="D425" s="6">
        <f>_xlfn.NORM.INV(Numbers!B425,Parameters!$C$11,Parameters!$D$11)</f>
        <v>6.9012243000085502E-2</v>
      </c>
      <c r="E425" s="6">
        <f t="shared" si="57"/>
        <v>6.9012243000085502E-2</v>
      </c>
      <c r="F425" s="6">
        <f t="shared" si="57"/>
        <v>6.9012243000085502E-2</v>
      </c>
      <c r="G425" s="6">
        <f t="shared" si="57"/>
        <v>6.9012243000085502E-2</v>
      </c>
      <c r="I425">
        <v>423</v>
      </c>
      <c r="J425" s="7">
        <f>Parameters!$C$3</f>
        <v>100000</v>
      </c>
      <c r="K425" s="8">
        <f t="shared" si="51"/>
        <v>107000</v>
      </c>
      <c r="L425" s="8">
        <f t="shared" si="52"/>
        <v>114384.31000100914</v>
      </c>
      <c r="M425" s="8">
        <f t="shared" si="53"/>
        <v>122278.22779819589</v>
      </c>
      <c r="N425" s="8">
        <f t="shared" si="54"/>
        <v>130716.9225686248</v>
      </c>
      <c r="O425" s="8">
        <f t="shared" si="55"/>
        <v>139737.99059315407</v>
      </c>
      <c r="Q425" s="6">
        <f>(O425/J425)^(1/Parameters!$C$7)-1</f>
        <v>6.9209721426285675E-2</v>
      </c>
    </row>
    <row r="426" spans="2:17" x14ac:dyDescent="0.3">
      <c r="B426">
        <v>424</v>
      </c>
      <c r="C426" s="6">
        <f>Parameters!$C$5</f>
        <v>7.0000000000000007E-2</v>
      </c>
      <c r="D426" s="6">
        <f>_xlfn.NORM.INV(Numbers!B426,Parameters!$C$11,Parameters!$D$11)</f>
        <v>8.3240553710760112E-2</v>
      </c>
      <c r="E426" s="6">
        <f t="shared" si="57"/>
        <v>8.3240553710760112E-2</v>
      </c>
      <c r="F426" s="6">
        <f t="shared" si="57"/>
        <v>8.3240553710760112E-2</v>
      </c>
      <c r="G426" s="6">
        <f t="shared" si="57"/>
        <v>8.3240553710760112E-2</v>
      </c>
      <c r="I426">
        <v>424</v>
      </c>
      <c r="J426" s="7">
        <f>Parameters!$C$3</f>
        <v>100000</v>
      </c>
      <c r="K426" s="8">
        <f t="shared" si="51"/>
        <v>107000</v>
      </c>
      <c r="L426" s="8">
        <f t="shared" si="52"/>
        <v>115906.73924705133</v>
      </c>
      <c r="M426" s="8">
        <f t="shared" si="53"/>
        <v>125554.88040078458</v>
      </c>
      <c r="N426" s="8">
        <f t="shared" si="54"/>
        <v>136006.13816643416</v>
      </c>
      <c r="O426" s="8">
        <f t="shared" si="55"/>
        <v>147327.36441547028</v>
      </c>
      <c r="Q426" s="6">
        <f>(O426/J426)^(1/Parameters!$C$7)-1</f>
        <v>8.0579399950144959E-2</v>
      </c>
    </row>
    <row r="427" spans="2:17" x14ac:dyDescent="0.3">
      <c r="B427">
        <v>425</v>
      </c>
      <c r="C427" s="6">
        <f>Parameters!$C$5</f>
        <v>7.0000000000000007E-2</v>
      </c>
      <c r="D427" s="6">
        <f>_xlfn.NORM.INV(Numbers!B427,Parameters!$C$11,Parameters!$D$11)</f>
        <v>9.0179929686164145E-2</v>
      </c>
      <c r="E427" s="6">
        <f t="shared" si="57"/>
        <v>9.0179929686164145E-2</v>
      </c>
      <c r="F427" s="6">
        <f t="shared" si="57"/>
        <v>9.0179929686164145E-2</v>
      </c>
      <c r="G427" s="6">
        <f t="shared" si="57"/>
        <v>9.0179929686164145E-2</v>
      </c>
      <c r="I427">
        <v>425</v>
      </c>
      <c r="J427" s="7">
        <f>Parameters!$C$3</f>
        <v>100000</v>
      </c>
      <c r="K427" s="8">
        <f t="shared" si="51"/>
        <v>107000</v>
      </c>
      <c r="L427" s="8">
        <f t="shared" si="52"/>
        <v>116649.25247641956</v>
      </c>
      <c r="M427" s="8">
        <f t="shared" si="53"/>
        <v>127168.67386268667</v>
      </c>
      <c r="N427" s="8">
        <f t="shared" si="54"/>
        <v>138636.73592990648</v>
      </c>
      <c r="O427" s="8">
        <f t="shared" si="55"/>
        <v>151138.98702798475</v>
      </c>
      <c r="Q427" s="6">
        <f>(O427/J427)^(1/Parameters!$C$7)-1</f>
        <v>8.6113724014329485E-2</v>
      </c>
    </row>
    <row r="428" spans="2:17" x14ac:dyDescent="0.3">
      <c r="B428">
        <v>426</v>
      </c>
      <c r="C428" s="6">
        <f>Parameters!$C$5</f>
        <v>7.0000000000000007E-2</v>
      </c>
      <c r="D428" s="6">
        <f>_xlfn.NORM.INV(Numbers!B428,Parameters!$C$11,Parameters!$D$11)</f>
        <v>7.7836387646979352E-2</v>
      </c>
      <c r="E428" s="6">
        <f t="shared" si="57"/>
        <v>7.7836387646979352E-2</v>
      </c>
      <c r="F428" s="6">
        <f t="shared" si="57"/>
        <v>7.7836387646979352E-2</v>
      </c>
      <c r="G428" s="6">
        <f t="shared" si="57"/>
        <v>7.7836387646979352E-2</v>
      </c>
      <c r="I428">
        <v>426</v>
      </c>
      <c r="J428" s="7">
        <f>Parameters!$C$3</f>
        <v>100000</v>
      </c>
      <c r="K428" s="8">
        <f t="shared" si="51"/>
        <v>107000</v>
      </c>
      <c r="L428" s="8">
        <f t="shared" si="52"/>
        <v>115328.4934782268</v>
      </c>
      <c r="M428" s="8">
        <f t="shared" si="53"/>
        <v>124305.2468033402</v>
      </c>
      <c r="N428" s="8">
        <f t="shared" si="54"/>
        <v>133980.71818007843</v>
      </c>
      <c r="O428" s="8">
        <f t="shared" si="55"/>
        <v>144409.29329756371</v>
      </c>
      <c r="Q428" s="6">
        <f>(O428/J428)^(1/Parameters!$C$7)-1</f>
        <v>7.6264532188940803E-2</v>
      </c>
    </row>
    <row r="429" spans="2:17" x14ac:dyDescent="0.3">
      <c r="B429">
        <v>427</v>
      </c>
      <c r="C429" s="6">
        <f>Parameters!$C$5</f>
        <v>7.0000000000000007E-2</v>
      </c>
      <c r="D429" s="6">
        <f>_xlfn.NORM.INV(Numbers!B429,Parameters!$C$11,Parameters!$D$11)</f>
        <v>7.8371643169383526E-2</v>
      </c>
      <c r="E429" s="6">
        <f t="shared" si="57"/>
        <v>7.8371643169383526E-2</v>
      </c>
      <c r="F429" s="6">
        <f t="shared" si="57"/>
        <v>7.8371643169383526E-2</v>
      </c>
      <c r="G429" s="6">
        <f t="shared" si="57"/>
        <v>7.8371643169383526E-2</v>
      </c>
      <c r="I429">
        <v>427</v>
      </c>
      <c r="J429" s="7">
        <f>Parameters!$C$3</f>
        <v>100000</v>
      </c>
      <c r="K429" s="8">
        <f t="shared" si="51"/>
        <v>107000</v>
      </c>
      <c r="L429" s="8">
        <f t="shared" si="52"/>
        <v>115385.76581912403</v>
      </c>
      <c r="M429" s="8">
        <f t="shared" si="53"/>
        <v>124428.73788472646</v>
      </c>
      <c r="N429" s="8">
        <f t="shared" si="54"/>
        <v>134180.42253024501</v>
      </c>
      <c r="O429" s="8">
        <f t="shared" si="55"/>
        <v>144696.36272510249</v>
      </c>
      <c r="Q429" s="6">
        <f>(O429/J429)^(1/Parameters!$C$7)-1</f>
        <v>7.6692090908344834E-2</v>
      </c>
    </row>
    <row r="430" spans="2:17" x14ac:dyDescent="0.3">
      <c r="B430">
        <v>428</v>
      </c>
      <c r="C430" s="6">
        <f>Parameters!$C$5</f>
        <v>7.0000000000000007E-2</v>
      </c>
      <c r="D430" s="6">
        <f>_xlfn.NORM.INV(Numbers!B430,Parameters!$C$11,Parameters!$D$11)</f>
        <v>9.849367543639681E-2</v>
      </c>
      <c r="E430" s="6">
        <f t="shared" si="57"/>
        <v>9.849367543639681E-2</v>
      </c>
      <c r="F430" s="6">
        <f t="shared" si="57"/>
        <v>9.849367543639681E-2</v>
      </c>
      <c r="G430" s="6">
        <f t="shared" si="57"/>
        <v>9.849367543639681E-2</v>
      </c>
      <c r="I430">
        <v>428</v>
      </c>
      <c r="J430" s="7">
        <f>Parameters!$C$3</f>
        <v>100000</v>
      </c>
      <c r="K430" s="8">
        <f t="shared" si="51"/>
        <v>107000</v>
      </c>
      <c r="L430" s="8">
        <f t="shared" si="52"/>
        <v>117538.82327169445</v>
      </c>
      <c r="M430" s="8">
        <f t="shared" si="53"/>
        <v>129115.65398219271</v>
      </c>
      <c r="N430" s="8">
        <f t="shared" si="54"/>
        <v>141832.72929927291</v>
      </c>
      <c r="O430" s="8">
        <f t="shared" si="55"/>
        <v>155802.3561051338</v>
      </c>
      <c r="Q430" s="6">
        <f>(O430/J430)^(1/Parameters!$C$7)-1</f>
        <v>9.2734875604078892E-2</v>
      </c>
    </row>
    <row r="431" spans="2:17" x14ac:dyDescent="0.3">
      <c r="B431">
        <v>429</v>
      </c>
      <c r="C431" s="6">
        <f>Parameters!$C$5</f>
        <v>7.0000000000000007E-2</v>
      </c>
      <c r="D431" s="6">
        <f>_xlfn.NORM.INV(Numbers!B431,Parameters!$C$11,Parameters!$D$11)</f>
        <v>8.6591483042294332E-2</v>
      </c>
      <c r="E431" s="6">
        <f t="shared" si="57"/>
        <v>8.6591483042294332E-2</v>
      </c>
      <c r="F431" s="6">
        <f t="shared" si="57"/>
        <v>8.6591483042294332E-2</v>
      </c>
      <c r="G431" s="6">
        <f t="shared" si="57"/>
        <v>8.6591483042294332E-2</v>
      </c>
      <c r="I431">
        <v>429</v>
      </c>
      <c r="J431" s="7">
        <f>Parameters!$C$3</f>
        <v>100000</v>
      </c>
      <c r="K431" s="8">
        <f t="shared" si="51"/>
        <v>107000</v>
      </c>
      <c r="L431" s="8">
        <f t="shared" si="52"/>
        <v>116265.28868552549</v>
      </c>
      <c r="M431" s="8">
        <f t="shared" si="53"/>
        <v>126332.87245914561</v>
      </c>
      <c r="N431" s="8">
        <f t="shared" si="54"/>
        <v>137272.22324237603</v>
      </c>
      <c r="O431" s="8">
        <f t="shared" si="55"/>
        <v>149158.82863344628</v>
      </c>
      <c r="Q431" s="6">
        <f>(O431/J431)^(1/Parameters!$C$7)-1</f>
        <v>8.3252731529814605E-2</v>
      </c>
    </row>
    <row r="432" spans="2:17" x14ac:dyDescent="0.3">
      <c r="B432">
        <v>430</v>
      </c>
      <c r="C432" s="6">
        <f>Parameters!$C$5</f>
        <v>7.0000000000000007E-2</v>
      </c>
      <c r="D432" s="6">
        <f>_xlfn.NORM.INV(Numbers!B432,Parameters!$C$11,Parameters!$D$11)</f>
        <v>7.3787682147223241E-2</v>
      </c>
      <c r="E432" s="6">
        <f t="shared" si="57"/>
        <v>7.3787682147223241E-2</v>
      </c>
      <c r="F432" s="6">
        <f t="shared" si="57"/>
        <v>7.3787682147223241E-2</v>
      </c>
      <c r="G432" s="6">
        <f t="shared" si="57"/>
        <v>7.3787682147223241E-2</v>
      </c>
      <c r="I432">
        <v>430</v>
      </c>
      <c r="J432" s="7">
        <f>Parameters!$C$3</f>
        <v>100000</v>
      </c>
      <c r="K432" s="8">
        <f t="shared" si="51"/>
        <v>107000</v>
      </c>
      <c r="L432" s="8">
        <f t="shared" si="52"/>
        <v>114895.28198975288</v>
      </c>
      <c r="M432" s="8">
        <f t="shared" si="53"/>
        <v>123373.13853742834</v>
      </c>
      <c r="N432" s="8">
        <f t="shared" si="54"/>
        <v>132476.55646933345</v>
      </c>
      <c r="O432" s="8">
        <f t="shared" si="55"/>
        <v>142251.69451005128</v>
      </c>
      <c r="Q432" s="6">
        <f>(O432/J432)^(1/Parameters!$C$7)-1</f>
        <v>7.3029074595427401E-2</v>
      </c>
    </row>
    <row r="433" spans="2:17" x14ac:dyDescent="0.3">
      <c r="B433">
        <v>431</v>
      </c>
      <c r="C433" s="6">
        <f>Parameters!$C$5</f>
        <v>7.0000000000000007E-2</v>
      </c>
      <c r="D433" s="6">
        <f>_xlfn.NORM.INV(Numbers!B433,Parameters!$C$11,Parameters!$D$11)</f>
        <v>7.9661876807177567E-2</v>
      </c>
      <c r="E433" s="6">
        <f t="shared" si="57"/>
        <v>7.9661876807177567E-2</v>
      </c>
      <c r="F433" s="6">
        <f t="shared" si="57"/>
        <v>7.9661876807177567E-2</v>
      </c>
      <c r="G433" s="6">
        <f t="shared" si="57"/>
        <v>7.9661876807177567E-2</v>
      </c>
      <c r="I433">
        <v>431</v>
      </c>
      <c r="J433" s="7">
        <f>Parameters!$C$3</f>
        <v>100000</v>
      </c>
      <c r="K433" s="8">
        <f t="shared" si="51"/>
        <v>107000</v>
      </c>
      <c r="L433" s="8">
        <f t="shared" si="52"/>
        <v>115523.820818368</v>
      </c>
      <c r="M433" s="8">
        <f t="shared" si="53"/>
        <v>124726.66520069528</v>
      </c>
      <c r="N433" s="8">
        <f t="shared" si="54"/>
        <v>134662.62543848314</v>
      </c>
      <c r="O433" s="8">
        <f t="shared" si="55"/>
        <v>145390.10291669468</v>
      </c>
      <c r="Q433" s="6">
        <f>(O433/J433)^(1/Parameters!$C$7)-1</f>
        <v>7.7722546952340821E-2</v>
      </c>
    </row>
    <row r="434" spans="2:17" x14ac:dyDescent="0.3">
      <c r="B434">
        <v>432</v>
      </c>
      <c r="C434" s="6">
        <f>Parameters!$C$5</f>
        <v>7.0000000000000007E-2</v>
      </c>
      <c r="D434" s="6">
        <f>_xlfn.NORM.INV(Numbers!B434,Parameters!$C$11,Parameters!$D$11)</f>
        <v>7.453023848507119E-2</v>
      </c>
      <c r="E434" s="6">
        <f t="shared" si="57"/>
        <v>7.453023848507119E-2</v>
      </c>
      <c r="F434" s="6">
        <f t="shared" si="57"/>
        <v>7.453023848507119E-2</v>
      </c>
      <c r="G434" s="6">
        <f t="shared" si="57"/>
        <v>7.453023848507119E-2</v>
      </c>
      <c r="I434">
        <v>432</v>
      </c>
      <c r="J434" s="7">
        <f>Parameters!$C$3</f>
        <v>100000</v>
      </c>
      <c r="K434" s="8">
        <f t="shared" si="51"/>
        <v>107000</v>
      </c>
      <c r="L434" s="8">
        <f t="shared" si="52"/>
        <v>114974.73551790262</v>
      </c>
      <c r="M434" s="8">
        <f t="shared" si="53"/>
        <v>123543.82997580989</v>
      </c>
      <c r="N434" s="8">
        <f t="shared" si="54"/>
        <v>132751.58108726609</v>
      </c>
      <c r="O434" s="8">
        <f t="shared" si="55"/>
        <v>142645.58808497031</v>
      </c>
      <c r="Q434" s="6">
        <f>(O434/J434)^(1/Parameters!$C$7)-1</f>
        <v>7.3622658946211894E-2</v>
      </c>
    </row>
    <row r="435" spans="2:17" x14ac:dyDescent="0.3">
      <c r="B435">
        <v>433</v>
      </c>
      <c r="C435" s="6">
        <f>Parameters!$C$5</f>
        <v>7.0000000000000007E-2</v>
      </c>
      <c r="D435" s="6">
        <f>_xlfn.NORM.INV(Numbers!B435,Parameters!$C$11,Parameters!$D$11)</f>
        <v>6.5903414395937568E-2</v>
      </c>
      <c r="E435" s="6">
        <f t="shared" si="57"/>
        <v>6.5903414395937568E-2</v>
      </c>
      <c r="F435" s="6">
        <f t="shared" si="57"/>
        <v>6.5903414395937568E-2</v>
      </c>
      <c r="G435" s="6">
        <f t="shared" si="57"/>
        <v>6.5903414395937568E-2</v>
      </c>
      <c r="I435">
        <v>433</v>
      </c>
      <c r="J435" s="7">
        <f>Parameters!$C$3</f>
        <v>100000</v>
      </c>
      <c r="K435" s="8">
        <f t="shared" si="51"/>
        <v>107000</v>
      </c>
      <c r="L435" s="8">
        <f t="shared" si="52"/>
        <v>114051.66534036532</v>
      </c>
      <c r="M435" s="8">
        <f t="shared" si="53"/>
        <v>121568.0595038382</v>
      </c>
      <c r="N435" s="8">
        <f t="shared" si="54"/>
        <v>129579.80970662965</v>
      </c>
      <c r="O435" s="8">
        <f t="shared" si="55"/>
        <v>138119.56160307239</v>
      </c>
      <c r="Q435" s="6">
        <f>(O435/J435)^(1/Parameters!$C$7)-1</f>
        <v>6.6721474861168195E-2</v>
      </c>
    </row>
    <row r="436" spans="2:17" x14ac:dyDescent="0.3">
      <c r="B436">
        <v>434</v>
      </c>
      <c r="C436" s="6">
        <f>Parameters!$C$5</f>
        <v>7.0000000000000007E-2</v>
      </c>
      <c r="D436" s="6">
        <f>_xlfn.NORM.INV(Numbers!B436,Parameters!$C$11,Parameters!$D$11)</f>
        <v>7.7935733090038969E-2</v>
      </c>
      <c r="E436" s="6">
        <f t="shared" si="57"/>
        <v>7.7935733090038969E-2</v>
      </c>
      <c r="F436" s="6">
        <f t="shared" si="57"/>
        <v>7.7935733090038969E-2</v>
      </c>
      <c r="G436" s="6">
        <f t="shared" si="57"/>
        <v>7.7935733090038969E-2</v>
      </c>
      <c r="I436">
        <v>434</v>
      </c>
      <c r="J436" s="7">
        <f>Parameters!$C$3</f>
        <v>100000</v>
      </c>
      <c r="K436" s="8">
        <f t="shared" si="51"/>
        <v>107000</v>
      </c>
      <c r="L436" s="8">
        <f t="shared" si="52"/>
        <v>115339.12344063417</v>
      </c>
      <c r="M436" s="8">
        <f t="shared" si="53"/>
        <v>124328.16257994249</v>
      </c>
      <c r="N436" s="8">
        <f t="shared" si="54"/>
        <v>134017.76907434786</v>
      </c>
      <c r="O436" s="8">
        <f t="shared" si="55"/>
        <v>144462.54215424872</v>
      </c>
      <c r="Q436" s="6">
        <f>(O436/J436)^(1/Parameters!$C$7)-1</f>
        <v>7.6343891908132955E-2</v>
      </c>
    </row>
    <row r="437" spans="2:17" x14ac:dyDescent="0.3">
      <c r="B437">
        <v>435</v>
      </c>
      <c r="C437" s="6">
        <f>Parameters!$C$5</f>
        <v>7.0000000000000007E-2</v>
      </c>
      <c r="D437" s="6">
        <f>_xlfn.NORM.INV(Numbers!B437,Parameters!$C$11,Parameters!$D$11)</f>
        <v>8.4562799377341305E-2</v>
      </c>
      <c r="E437" s="6">
        <f t="shared" si="57"/>
        <v>8.4562799377341305E-2</v>
      </c>
      <c r="F437" s="6">
        <f t="shared" si="57"/>
        <v>8.4562799377341305E-2</v>
      </c>
      <c r="G437" s="6">
        <f t="shared" si="57"/>
        <v>8.4562799377341305E-2</v>
      </c>
      <c r="I437">
        <v>435</v>
      </c>
      <c r="J437" s="7">
        <f>Parameters!$C$3</f>
        <v>100000</v>
      </c>
      <c r="K437" s="8">
        <f t="shared" si="51"/>
        <v>107000</v>
      </c>
      <c r="L437" s="8">
        <f t="shared" si="52"/>
        <v>116048.21953337551</v>
      </c>
      <c r="M437" s="8">
        <f t="shared" si="53"/>
        <v>125861.58183987399</v>
      </c>
      <c r="N437" s="8">
        <f t="shared" si="54"/>
        <v>136504.78953431407</v>
      </c>
      <c r="O437" s="8">
        <f t="shared" si="55"/>
        <v>148048.01666575047</v>
      </c>
      <c r="Q437" s="6">
        <f>(O437/J437)^(1/Parameters!$C$7)-1</f>
        <v>8.1634469098233575E-2</v>
      </c>
    </row>
    <row r="438" spans="2:17" x14ac:dyDescent="0.3">
      <c r="B438">
        <v>436</v>
      </c>
      <c r="C438" s="6">
        <f>Parameters!$C$5</f>
        <v>7.0000000000000007E-2</v>
      </c>
      <c r="D438" s="6">
        <f>_xlfn.NORM.INV(Numbers!B438,Parameters!$C$11,Parameters!$D$11)</f>
        <v>8.4387353829245379E-2</v>
      </c>
      <c r="E438" s="6">
        <f t="shared" si="57"/>
        <v>8.4387353829245379E-2</v>
      </c>
      <c r="F438" s="6">
        <f t="shared" si="57"/>
        <v>8.4387353829245379E-2</v>
      </c>
      <c r="G438" s="6">
        <f t="shared" si="57"/>
        <v>8.4387353829245379E-2</v>
      </c>
      <c r="I438">
        <v>436</v>
      </c>
      <c r="J438" s="7">
        <f>Parameters!$C$3</f>
        <v>100000</v>
      </c>
      <c r="K438" s="8">
        <f t="shared" si="51"/>
        <v>107000</v>
      </c>
      <c r="L438" s="8">
        <f t="shared" si="52"/>
        <v>116029.44685972926</v>
      </c>
      <c r="M438" s="8">
        <f t="shared" si="53"/>
        <v>125820.86484649287</v>
      </c>
      <c r="N438" s="8">
        <f t="shared" si="54"/>
        <v>136438.55468739555</v>
      </c>
      <c r="O438" s="8">
        <f t="shared" si="55"/>
        <v>147952.24327775164</v>
      </c>
      <c r="Q438" s="6">
        <f>(O438/J438)^(1/Parameters!$C$7)-1</f>
        <v>8.1494489359019928E-2</v>
      </c>
    </row>
    <row r="439" spans="2:17" x14ac:dyDescent="0.3">
      <c r="B439">
        <v>437</v>
      </c>
      <c r="C439" s="6">
        <f>Parameters!$C$5</f>
        <v>7.0000000000000007E-2</v>
      </c>
      <c r="D439" s="6">
        <f>_xlfn.NORM.INV(Numbers!B439,Parameters!$C$11,Parameters!$D$11)</f>
        <v>9.5226134171113294E-2</v>
      </c>
      <c r="E439" s="6">
        <f t="shared" si="57"/>
        <v>9.5226134171113294E-2</v>
      </c>
      <c r="F439" s="6">
        <f t="shared" si="57"/>
        <v>9.5226134171113294E-2</v>
      </c>
      <c r="G439" s="6">
        <f t="shared" si="57"/>
        <v>9.5226134171113294E-2</v>
      </c>
      <c r="I439">
        <v>437</v>
      </c>
      <c r="J439" s="7">
        <f>Parameters!$C$3</f>
        <v>100000</v>
      </c>
      <c r="K439" s="8">
        <f t="shared" si="51"/>
        <v>107000</v>
      </c>
      <c r="L439" s="8">
        <f t="shared" si="52"/>
        <v>117189.19635630913</v>
      </c>
      <c r="M439" s="8">
        <f t="shared" si="53"/>
        <v>128348.67049193996</v>
      </c>
      <c r="N439" s="8">
        <f t="shared" si="54"/>
        <v>140570.81820888945</v>
      </c>
      <c r="O439" s="8">
        <f t="shared" si="55"/>
        <v>153956.83380419234</v>
      </c>
      <c r="Q439" s="6">
        <f>(O439/J439)^(1/Parameters!$C$7)-1</f>
        <v>9.0133772126469669E-2</v>
      </c>
    </row>
    <row r="440" spans="2:17" x14ac:dyDescent="0.3">
      <c r="B440">
        <v>438</v>
      </c>
      <c r="C440" s="6">
        <f>Parameters!$C$5</f>
        <v>7.0000000000000007E-2</v>
      </c>
      <c r="D440" s="6">
        <f>_xlfn.NORM.INV(Numbers!B440,Parameters!$C$11,Parameters!$D$11)</f>
        <v>8.0076392005737934E-2</v>
      </c>
      <c r="E440" s="6">
        <f t="shared" si="57"/>
        <v>8.0076392005737934E-2</v>
      </c>
      <c r="F440" s="6">
        <f t="shared" si="57"/>
        <v>8.0076392005737934E-2</v>
      </c>
      <c r="G440" s="6">
        <f t="shared" si="57"/>
        <v>8.0076392005737934E-2</v>
      </c>
      <c r="I440">
        <v>438</v>
      </c>
      <c r="J440" s="7">
        <f>Parameters!$C$3</f>
        <v>100000</v>
      </c>
      <c r="K440" s="8">
        <f t="shared" si="51"/>
        <v>107000</v>
      </c>
      <c r="L440" s="8">
        <f t="shared" si="52"/>
        <v>115568.17394461395</v>
      </c>
      <c r="M440" s="8">
        <f t="shared" si="53"/>
        <v>124822.45634479016</v>
      </c>
      <c r="N440" s="8">
        <f t="shared" si="54"/>
        <v>134817.78829017468</v>
      </c>
      <c r="O440" s="8">
        <f t="shared" si="55"/>
        <v>145613.51035464529</v>
      </c>
      <c r="Q440" s="6">
        <f>(O440/J440)^(1/Parameters!$C$7)-1</f>
        <v>7.8053550749993539E-2</v>
      </c>
    </row>
    <row r="441" spans="2:17" x14ac:dyDescent="0.3">
      <c r="B441">
        <v>439</v>
      </c>
      <c r="C441" s="6">
        <f>Parameters!$C$5</f>
        <v>7.0000000000000007E-2</v>
      </c>
      <c r="D441" s="6">
        <f>_xlfn.NORM.INV(Numbers!B441,Parameters!$C$11,Parameters!$D$11)</f>
        <v>8.5521992730083873E-2</v>
      </c>
      <c r="E441" s="6">
        <f t="shared" si="57"/>
        <v>8.5521992730083873E-2</v>
      </c>
      <c r="F441" s="6">
        <f t="shared" si="57"/>
        <v>8.5521992730083873E-2</v>
      </c>
      <c r="G441" s="6">
        <f t="shared" si="57"/>
        <v>8.5521992730083873E-2</v>
      </c>
      <c r="I441">
        <v>439</v>
      </c>
      <c r="J441" s="7">
        <f>Parameters!$C$3</f>
        <v>100000</v>
      </c>
      <c r="K441" s="8">
        <f t="shared" si="51"/>
        <v>107000</v>
      </c>
      <c r="L441" s="8">
        <f t="shared" si="52"/>
        <v>116150.85322211898</v>
      </c>
      <c r="M441" s="8">
        <f t="shared" si="53"/>
        <v>126084.30564697408</v>
      </c>
      <c r="N441" s="8">
        <f t="shared" si="54"/>
        <v>136867.28671789228</v>
      </c>
      <c r="O441" s="8">
        <f t="shared" si="55"/>
        <v>148572.44981756617</v>
      </c>
      <c r="Q441" s="6">
        <f>(O441/J441)^(1/Parameters!$C$7)-1</f>
        <v>8.2399684257095762E-2</v>
      </c>
    </row>
    <row r="442" spans="2:17" x14ac:dyDescent="0.3">
      <c r="B442">
        <v>440</v>
      </c>
      <c r="C442" s="6">
        <f>Parameters!$C$5</f>
        <v>7.0000000000000007E-2</v>
      </c>
      <c r="D442" s="6">
        <f>_xlfn.NORM.INV(Numbers!B442,Parameters!$C$11,Parameters!$D$11)</f>
        <v>7.4885019712883708E-2</v>
      </c>
      <c r="E442" s="6">
        <f t="shared" si="57"/>
        <v>7.4885019712883708E-2</v>
      </c>
      <c r="F442" s="6">
        <f t="shared" si="57"/>
        <v>7.4885019712883708E-2</v>
      </c>
      <c r="G442" s="6">
        <f t="shared" si="57"/>
        <v>7.4885019712883708E-2</v>
      </c>
      <c r="I442">
        <v>440</v>
      </c>
      <c r="J442" s="7">
        <f>Parameters!$C$3</f>
        <v>100000</v>
      </c>
      <c r="K442" s="8">
        <f t="shared" si="51"/>
        <v>107000</v>
      </c>
      <c r="L442" s="8">
        <f t="shared" si="52"/>
        <v>115012.69710927855</v>
      </c>
      <c r="M442" s="8">
        <f t="shared" si="53"/>
        <v>123625.42519953879</v>
      </c>
      <c r="N442" s="8">
        <f t="shared" si="54"/>
        <v>132883.11760261987</v>
      </c>
      <c r="O442" s="8">
        <f t="shared" si="55"/>
        <v>142834.07248380149</v>
      </c>
      <c r="Q442" s="6">
        <f>(O442/J442)^(1/Parameters!$C$7)-1</f>
        <v>7.3906234839621998E-2</v>
      </c>
    </row>
    <row r="443" spans="2:17" x14ac:dyDescent="0.3">
      <c r="B443">
        <v>441</v>
      </c>
      <c r="C443" s="6">
        <f>Parameters!$C$5</f>
        <v>7.0000000000000007E-2</v>
      </c>
      <c r="D443" s="6">
        <f>_xlfn.NORM.INV(Numbers!B443,Parameters!$C$11,Parameters!$D$11)</f>
        <v>7.2110863958941063E-2</v>
      </c>
      <c r="E443" s="6">
        <f t="shared" ref="E443:G462" si="58">$D443</f>
        <v>7.2110863958941063E-2</v>
      </c>
      <c r="F443" s="6">
        <f t="shared" si="58"/>
        <v>7.2110863958941063E-2</v>
      </c>
      <c r="G443" s="6">
        <f t="shared" si="58"/>
        <v>7.2110863958941063E-2</v>
      </c>
      <c r="I443">
        <v>441</v>
      </c>
      <c r="J443" s="7">
        <f>Parameters!$C$3</f>
        <v>100000</v>
      </c>
      <c r="K443" s="8">
        <f t="shared" si="51"/>
        <v>107000</v>
      </c>
      <c r="L443" s="8">
        <f t="shared" si="52"/>
        <v>114715.8624436067</v>
      </c>
      <c r="M443" s="8">
        <f t="shared" si="53"/>
        <v>122988.12239421024</v>
      </c>
      <c r="N443" s="8">
        <f t="shared" si="54"/>
        <v>131856.90215674473</v>
      </c>
      <c r="O443" s="8">
        <f t="shared" si="55"/>
        <v>141365.21729021717</v>
      </c>
      <c r="Q443" s="6">
        <f>(O443/J443)^(1/Parameters!$C$7)-1</f>
        <v>7.168835828981468E-2</v>
      </c>
    </row>
    <row r="444" spans="2:17" x14ac:dyDescent="0.3">
      <c r="B444">
        <v>442</v>
      </c>
      <c r="C444" s="6">
        <f>Parameters!$C$5</f>
        <v>7.0000000000000007E-2</v>
      </c>
      <c r="D444" s="6">
        <f>_xlfn.NORM.INV(Numbers!B444,Parameters!$C$11,Parameters!$D$11)</f>
        <v>8.045760474820815E-2</v>
      </c>
      <c r="E444" s="6">
        <f t="shared" si="58"/>
        <v>8.045760474820815E-2</v>
      </c>
      <c r="F444" s="6">
        <f t="shared" si="58"/>
        <v>8.045760474820815E-2</v>
      </c>
      <c r="G444" s="6">
        <f t="shared" si="58"/>
        <v>8.045760474820815E-2</v>
      </c>
      <c r="I444">
        <v>442</v>
      </c>
      <c r="J444" s="7">
        <f>Parameters!$C$3</f>
        <v>100000</v>
      </c>
      <c r="K444" s="8">
        <f t="shared" si="51"/>
        <v>107000</v>
      </c>
      <c r="L444" s="8">
        <f t="shared" si="52"/>
        <v>115608.96370805828</v>
      </c>
      <c r="M444" s="8">
        <f t="shared" si="53"/>
        <v>124910.58401543117</v>
      </c>
      <c r="N444" s="8">
        <f t="shared" si="54"/>
        <v>134960.59041301257</v>
      </c>
      <c r="O444" s="8">
        <f t="shared" si="55"/>
        <v>145819.19625304756</v>
      </c>
      <c r="Q444" s="6">
        <f>(O444/J444)^(1/Parameters!$C$7)-1</f>
        <v>7.8357939032601687E-2</v>
      </c>
    </row>
    <row r="445" spans="2:17" x14ac:dyDescent="0.3">
      <c r="B445">
        <v>443</v>
      </c>
      <c r="C445" s="6">
        <f>Parameters!$C$5</f>
        <v>7.0000000000000007E-2</v>
      </c>
      <c r="D445" s="6">
        <f>_xlfn.NORM.INV(Numbers!B445,Parameters!$C$11,Parameters!$D$11)</f>
        <v>5.2041035073633862E-2</v>
      </c>
      <c r="E445" s="6">
        <f t="shared" si="58"/>
        <v>5.2041035073633862E-2</v>
      </c>
      <c r="F445" s="6">
        <f t="shared" si="58"/>
        <v>5.2041035073633862E-2</v>
      </c>
      <c r="G445" s="6">
        <f t="shared" si="58"/>
        <v>5.2041035073633862E-2</v>
      </c>
      <c r="I445">
        <v>443</v>
      </c>
      <c r="J445" s="7">
        <f>Parameters!$C$3</f>
        <v>100000</v>
      </c>
      <c r="K445" s="8">
        <f t="shared" si="51"/>
        <v>107000</v>
      </c>
      <c r="L445" s="8">
        <f t="shared" si="52"/>
        <v>112568.39075287881</v>
      </c>
      <c r="M445" s="8">
        <f t="shared" si="53"/>
        <v>118426.56632423188</v>
      </c>
      <c r="N445" s="8">
        <f t="shared" si="54"/>
        <v>124589.60741596125</v>
      </c>
      <c r="O445" s="8">
        <f t="shared" si="55"/>
        <v>131073.37954530554</v>
      </c>
      <c r="Q445" s="6">
        <f>(O445/J445)^(1/Parameters!$C$7)-1</f>
        <v>5.5608550680425139E-2</v>
      </c>
    </row>
    <row r="446" spans="2:17" x14ac:dyDescent="0.3">
      <c r="B446">
        <v>444</v>
      </c>
      <c r="C446" s="6">
        <f>Parameters!$C$5</f>
        <v>7.0000000000000007E-2</v>
      </c>
      <c r="D446" s="6">
        <f>_xlfn.NORM.INV(Numbers!B446,Parameters!$C$11,Parameters!$D$11)</f>
        <v>7.9993823785804635E-2</v>
      </c>
      <c r="E446" s="6">
        <f t="shared" si="58"/>
        <v>7.9993823785804635E-2</v>
      </c>
      <c r="F446" s="6">
        <f t="shared" si="58"/>
        <v>7.9993823785804635E-2</v>
      </c>
      <c r="G446" s="6">
        <f t="shared" si="58"/>
        <v>7.9993823785804635E-2</v>
      </c>
      <c r="I446">
        <v>444</v>
      </c>
      <c r="J446" s="7">
        <f>Parameters!$C$3</f>
        <v>100000</v>
      </c>
      <c r="K446" s="8">
        <f t="shared" si="51"/>
        <v>107000</v>
      </c>
      <c r="L446" s="8">
        <f t="shared" si="52"/>
        <v>115559.3391450811</v>
      </c>
      <c r="M446" s="8">
        <f t="shared" si="53"/>
        <v>124803.37255745677</v>
      </c>
      <c r="N446" s="8">
        <f t="shared" si="54"/>
        <v>134786.87154969209</v>
      </c>
      <c r="O446" s="8">
        <f t="shared" si="55"/>
        <v>145568.98880107806</v>
      </c>
      <c r="Q446" s="6">
        <f>(O446/J446)^(1/Parameters!$C$7)-1</f>
        <v>7.7987619381559181E-2</v>
      </c>
    </row>
    <row r="447" spans="2:17" x14ac:dyDescent="0.3">
      <c r="B447">
        <v>445</v>
      </c>
      <c r="C447" s="6">
        <f>Parameters!$C$5</f>
        <v>7.0000000000000007E-2</v>
      </c>
      <c r="D447" s="6">
        <f>_xlfn.NORM.INV(Numbers!B447,Parameters!$C$11,Parameters!$D$11)</f>
        <v>7.8068846129875816E-2</v>
      </c>
      <c r="E447" s="6">
        <f t="shared" si="58"/>
        <v>7.8068846129875816E-2</v>
      </c>
      <c r="F447" s="6">
        <f t="shared" si="58"/>
        <v>7.8068846129875816E-2</v>
      </c>
      <c r="G447" s="6">
        <f t="shared" si="58"/>
        <v>7.8068846129875816E-2</v>
      </c>
      <c r="I447">
        <v>445</v>
      </c>
      <c r="J447" s="7">
        <f>Parameters!$C$3</f>
        <v>100000</v>
      </c>
      <c r="K447" s="8">
        <f t="shared" si="51"/>
        <v>107000</v>
      </c>
      <c r="L447" s="8">
        <f t="shared" si="52"/>
        <v>115353.36653589671</v>
      </c>
      <c r="M447" s="8">
        <f t="shared" si="53"/>
        <v>124358.87075855079</v>
      </c>
      <c r="N447" s="8">
        <f t="shared" si="54"/>
        <v>134067.42430468521</v>
      </c>
      <c r="O447" s="8">
        <f t="shared" si="55"/>
        <v>144533.91342375643</v>
      </c>
      <c r="Q447" s="6">
        <f>(O447/J447)^(1/Parameters!$C$7)-1</f>
        <v>7.6450223767266623E-2</v>
      </c>
    </row>
    <row r="448" spans="2:17" x14ac:dyDescent="0.3">
      <c r="B448">
        <v>446</v>
      </c>
      <c r="C448" s="6">
        <f>Parameters!$C$5</f>
        <v>7.0000000000000007E-2</v>
      </c>
      <c r="D448" s="6">
        <f>_xlfn.NORM.INV(Numbers!B448,Parameters!$C$11,Parameters!$D$11)</f>
        <v>9.1943097349859462E-2</v>
      </c>
      <c r="E448" s="6">
        <f t="shared" si="58"/>
        <v>9.1943097349859462E-2</v>
      </c>
      <c r="F448" s="6">
        <f t="shared" si="58"/>
        <v>9.1943097349859462E-2</v>
      </c>
      <c r="G448" s="6">
        <f t="shared" si="58"/>
        <v>9.1943097349859462E-2</v>
      </c>
      <c r="I448">
        <v>446</v>
      </c>
      <c r="J448" s="7">
        <f>Parameters!$C$3</f>
        <v>100000</v>
      </c>
      <c r="K448" s="8">
        <f t="shared" si="51"/>
        <v>107000</v>
      </c>
      <c r="L448" s="8">
        <f t="shared" si="52"/>
        <v>116837.91141643496</v>
      </c>
      <c r="M448" s="8">
        <f t="shared" si="53"/>
        <v>127580.35087995049</v>
      </c>
      <c r="N448" s="8">
        <f t="shared" si="54"/>
        <v>139310.48350083499</v>
      </c>
      <c r="O448" s="8">
        <f t="shared" si="55"/>
        <v>152119.12084720825</v>
      </c>
      <c r="Q448" s="6">
        <f>(O448/J448)^(1/Parameters!$C$7)-1</f>
        <v>8.7518769936621998E-2</v>
      </c>
    </row>
    <row r="449" spans="2:17" x14ac:dyDescent="0.3">
      <c r="B449">
        <v>447</v>
      </c>
      <c r="C449" s="6">
        <f>Parameters!$C$5</f>
        <v>7.0000000000000007E-2</v>
      </c>
      <c r="D449" s="6">
        <f>_xlfn.NORM.INV(Numbers!B449,Parameters!$C$11,Parameters!$D$11)</f>
        <v>7.473605263636357E-2</v>
      </c>
      <c r="E449" s="6">
        <f t="shared" si="58"/>
        <v>7.473605263636357E-2</v>
      </c>
      <c r="F449" s="6">
        <f t="shared" si="58"/>
        <v>7.473605263636357E-2</v>
      </c>
      <c r="G449" s="6">
        <f t="shared" si="58"/>
        <v>7.473605263636357E-2</v>
      </c>
      <c r="I449">
        <v>447</v>
      </c>
      <c r="J449" s="7">
        <f>Parameters!$C$3</f>
        <v>100000</v>
      </c>
      <c r="K449" s="8">
        <f t="shared" si="51"/>
        <v>107000</v>
      </c>
      <c r="L449" s="8">
        <f t="shared" si="52"/>
        <v>114996.75763209091</v>
      </c>
      <c r="M449" s="8">
        <f t="shared" si="53"/>
        <v>123591.16136349401</v>
      </c>
      <c r="N449" s="8">
        <f t="shared" si="54"/>
        <v>132827.87690454541</v>
      </c>
      <c r="O449" s="8">
        <f t="shared" si="55"/>
        <v>142754.90810445993</v>
      </c>
      <c r="Q449" s="6">
        <f>(O449/J449)^(1/Parameters!$C$7)-1</f>
        <v>7.3787168047138696E-2</v>
      </c>
    </row>
    <row r="450" spans="2:17" x14ac:dyDescent="0.3">
      <c r="B450">
        <v>448</v>
      </c>
      <c r="C450" s="6">
        <f>Parameters!$C$5</f>
        <v>7.0000000000000007E-2</v>
      </c>
      <c r="D450" s="6">
        <f>_xlfn.NORM.INV(Numbers!B450,Parameters!$C$11,Parameters!$D$11)</f>
        <v>6.4563269831503484E-2</v>
      </c>
      <c r="E450" s="6">
        <f t="shared" si="58"/>
        <v>6.4563269831503484E-2</v>
      </c>
      <c r="F450" s="6">
        <f t="shared" si="58"/>
        <v>6.4563269831503484E-2</v>
      </c>
      <c r="G450" s="6">
        <f t="shared" si="58"/>
        <v>6.4563269831503484E-2</v>
      </c>
      <c r="I450">
        <v>448</v>
      </c>
      <c r="J450" s="7">
        <f>Parameters!$C$3</f>
        <v>100000</v>
      </c>
      <c r="K450" s="8">
        <f t="shared" si="51"/>
        <v>107000</v>
      </c>
      <c r="L450" s="8">
        <f t="shared" si="52"/>
        <v>113908.26987197087</v>
      </c>
      <c r="M450" s="8">
        <f t="shared" si="53"/>
        <v>121262.56023575464</v>
      </c>
      <c r="N450" s="8">
        <f t="shared" si="54"/>
        <v>129091.66763271463</v>
      </c>
      <c r="O450" s="8">
        <f t="shared" si="55"/>
        <v>137426.24780308435</v>
      </c>
      <c r="Q450" s="6">
        <f>(O450/J450)^(1/Parameters!$C$7)-1</f>
        <v>6.5648401414528434E-2</v>
      </c>
    </row>
    <row r="451" spans="2:17" x14ac:dyDescent="0.3">
      <c r="B451">
        <v>449</v>
      </c>
      <c r="C451" s="6">
        <f>Parameters!$C$5</f>
        <v>7.0000000000000007E-2</v>
      </c>
      <c r="D451" s="6">
        <f>_xlfn.NORM.INV(Numbers!B451,Parameters!$C$11,Parameters!$D$11)</f>
        <v>7.7021750168020583E-2</v>
      </c>
      <c r="E451" s="6">
        <f t="shared" si="58"/>
        <v>7.7021750168020583E-2</v>
      </c>
      <c r="F451" s="6">
        <f t="shared" si="58"/>
        <v>7.7021750168020583E-2</v>
      </c>
      <c r="G451" s="6">
        <f t="shared" si="58"/>
        <v>7.7021750168020583E-2</v>
      </c>
      <c r="I451">
        <v>449</v>
      </c>
      <c r="J451" s="7">
        <f>Parameters!$C$3</f>
        <v>100000</v>
      </c>
      <c r="K451" s="8">
        <f t="shared" si="51"/>
        <v>107000</v>
      </c>
      <c r="L451" s="8">
        <f t="shared" si="52"/>
        <v>115241.32726797821</v>
      </c>
      <c r="M451" s="8">
        <f t="shared" si="53"/>
        <v>124117.41598584353</v>
      </c>
      <c r="N451" s="8">
        <f t="shared" si="54"/>
        <v>133677.15659140545</v>
      </c>
      <c r="O451" s="8">
        <f t="shared" si="55"/>
        <v>143973.20514956006</v>
      </c>
      <c r="Q451" s="6">
        <f>(O451/J451)^(1/Parameters!$C$7)-1</f>
        <v>7.5613723422839785E-2</v>
      </c>
    </row>
    <row r="452" spans="2:17" x14ac:dyDescent="0.3">
      <c r="B452">
        <v>450</v>
      </c>
      <c r="C452" s="6">
        <f>Parameters!$C$5</f>
        <v>7.0000000000000007E-2</v>
      </c>
      <c r="D452" s="6">
        <f>_xlfn.NORM.INV(Numbers!B452,Parameters!$C$11,Parameters!$D$11)</f>
        <v>9.9414820776773535E-2</v>
      </c>
      <c r="E452" s="6">
        <f t="shared" si="58"/>
        <v>9.9414820776773535E-2</v>
      </c>
      <c r="F452" s="6">
        <f t="shared" si="58"/>
        <v>9.9414820776773535E-2</v>
      </c>
      <c r="G452" s="6">
        <f t="shared" si="58"/>
        <v>9.9414820776773535E-2</v>
      </c>
      <c r="I452">
        <v>450</v>
      </c>
      <c r="J452" s="7">
        <f>Parameters!$C$3</f>
        <v>100000</v>
      </c>
      <c r="K452" s="8">
        <f t="shared" ref="K452:K515" si="59">J452*(1+C452)</f>
        <v>107000</v>
      </c>
      <c r="L452" s="8">
        <f t="shared" ref="L452:L515" si="60">K452*(1+D452)</f>
        <v>117637.38582311478</v>
      </c>
      <c r="M452" s="8">
        <f t="shared" ref="M452:M515" si="61">L452*(1+E452)</f>
        <v>129332.28545136789</v>
      </c>
      <c r="N452" s="8">
        <f t="shared" ref="N452:N515" si="62">M452*(1+F452)</f>
        <v>142189.83143016614</v>
      </c>
      <c r="O452" s="8">
        <f t="shared" ref="O452:O515" si="63">N452*(1+G452)</f>
        <v>156325.60803807576</v>
      </c>
      <c r="Q452" s="6">
        <f>(O452/J452)^(1/Parameters!$C$7)-1</f>
        <v>9.346786717876876E-2</v>
      </c>
    </row>
    <row r="453" spans="2:17" x14ac:dyDescent="0.3">
      <c r="B453">
        <v>451</v>
      </c>
      <c r="C453" s="6">
        <f>Parameters!$C$5</f>
        <v>7.0000000000000007E-2</v>
      </c>
      <c r="D453" s="6">
        <f>_xlfn.NORM.INV(Numbers!B453,Parameters!$C$11,Parameters!$D$11)</f>
        <v>7.0321494381851993E-2</v>
      </c>
      <c r="E453" s="6">
        <f t="shared" si="58"/>
        <v>7.0321494381851993E-2</v>
      </c>
      <c r="F453" s="6">
        <f t="shared" si="58"/>
        <v>7.0321494381851993E-2</v>
      </c>
      <c r="G453" s="6">
        <f t="shared" si="58"/>
        <v>7.0321494381851993E-2</v>
      </c>
      <c r="I453">
        <v>451</v>
      </c>
      <c r="J453" s="7">
        <f>Parameters!$C$3</f>
        <v>100000</v>
      </c>
      <c r="K453" s="8">
        <f t="shared" si="59"/>
        <v>107000</v>
      </c>
      <c r="L453" s="8">
        <f t="shared" si="60"/>
        <v>114524.39989885816</v>
      </c>
      <c r="M453" s="8">
        <f t="shared" si="61"/>
        <v>122577.92684293068</v>
      </c>
      <c r="N453" s="8">
        <f t="shared" si="62"/>
        <v>131197.78983675491</v>
      </c>
      <c r="O453" s="8">
        <f t="shared" si="63"/>
        <v>140423.81447767167</v>
      </c>
      <c r="Q453" s="6">
        <f>(O453/J453)^(1/Parameters!$C$7)-1</f>
        <v>7.0257187778661523E-2</v>
      </c>
    </row>
    <row r="454" spans="2:17" x14ac:dyDescent="0.3">
      <c r="B454">
        <v>452</v>
      </c>
      <c r="C454" s="6">
        <f>Parameters!$C$5</f>
        <v>7.0000000000000007E-2</v>
      </c>
      <c r="D454" s="6">
        <f>_xlfn.NORM.INV(Numbers!B454,Parameters!$C$11,Parameters!$D$11)</f>
        <v>7.6956782214969446E-2</v>
      </c>
      <c r="E454" s="6">
        <f t="shared" si="58"/>
        <v>7.6956782214969446E-2</v>
      </c>
      <c r="F454" s="6">
        <f t="shared" si="58"/>
        <v>7.6956782214969446E-2</v>
      </c>
      <c r="G454" s="6">
        <f t="shared" si="58"/>
        <v>7.6956782214969446E-2</v>
      </c>
      <c r="I454">
        <v>452</v>
      </c>
      <c r="J454" s="7">
        <f>Parameters!$C$3</f>
        <v>100000</v>
      </c>
      <c r="K454" s="8">
        <f t="shared" si="59"/>
        <v>107000</v>
      </c>
      <c r="L454" s="8">
        <f t="shared" si="60"/>
        <v>115234.37569700174</v>
      </c>
      <c r="M454" s="8">
        <f t="shared" si="61"/>
        <v>124102.44245119389</v>
      </c>
      <c r="N454" s="8">
        <f t="shared" si="62"/>
        <v>133652.9670872562</v>
      </c>
      <c r="O454" s="8">
        <f t="shared" si="63"/>
        <v>143938.46936777467</v>
      </c>
      <c r="Q454" s="6">
        <f>(O454/J454)^(1/Parameters!$C$7)-1</f>
        <v>7.5561816695113748E-2</v>
      </c>
    </row>
    <row r="455" spans="2:17" x14ac:dyDescent="0.3">
      <c r="B455">
        <v>453</v>
      </c>
      <c r="C455" s="6">
        <f>Parameters!$C$5</f>
        <v>7.0000000000000007E-2</v>
      </c>
      <c r="D455" s="6">
        <f>_xlfn.NORM.INV(Numbers!B455,Parameters!$C$11,Parameters!$D$11)</f>
        <v>7.0858182841402509E-2</v>
      </c>
      <c r="E455" s="6">
        <f t="shared" si="58"/>
        <v>7.0858182841402509E-2</v>
      </c>
      <c r="F455" s="6">
        <f t="shared" si="58"/>
        <v>7.0858182841402509E-2</v>
      </c>
      <c r="G455" s="6">
        <f t="shared" si="58"/>
        <v>7.0858182841402509E-2</v>
      </c>
      <c r="I455">
        <v>453</v>
      </c>
      <c r="J455" s="7">
        <f>Parameters!$C$3</f>
        <v>100000</v>
      </c>
      <c r="K455" s="8">
        <f t="shared" si="59"/>
        <v>107000</v>
      </c>
      <c r="L455" s="8">
        <f t="shared" si="60"/>
        <v>114581.82556403008</v>
      </c>
      <c r="M455" s="8">
        <f t="shared" si="61"/>
        <v>122700.88551014781</v>
      </c>
      <c r="N455" s="8">
        <f t="shared" si="62"/>
        <v>131395.24729042785</v>
      </c>
      <c r="O455" s="8">
        <f t="shared" si="63"/>
        <v>140705.67574742431</v>
      </c>
      <c r="Q455" s="6">
        <f>(O455/J455)^(1/Parameters!$C$7)-1</f>
        <v>7.0686491227019532E-2</v>
      </c>
    </row>
    <row r="456" spans="2:17" x14ac:dyDescent="0.3">
      <c r="B456">
        <v>454</v>
      </c>
      <c r="C456" s="6">
        <f>Parameters!$C$5</f>
        <v>7.0000000000000007E-2</v>
      </c>
      <c r="D456" s="6">
        <f>_xlfn.NORM.INV(Numbers!B456,Parameters!$C$11,Parameters!$D$11)</f>
        <v>7.9870166644481877E-2</v>
      </c>
      <c r="E456" s="6">
        <f t="shared" si="58"/>
        <v>7.9870166644481877E-2</v>
      </c>
      <c r="F456" s="6">
        <f t="shared" si="58"/>
        <v>7.9870166644481877E-2</v>
      </c>
      <c r="G456" s="6">
        <f t="shared" si="58"/>
        <v>7.9870166644481877E-2</v>
      </c>
      <c r="I456">
        <v>454</v>
      </c>
      <c r="J456" s="7">
        <f>Parameters!$C$3</f>
        <v>100000</v>
      </c>
      <c r="K456" s="8">
        <f t="shared" si="59"/>
        <v>107000</v>
      </c>
      <c r="L456" s="8">
        <f t="shared" si="60"/>
        <v>115546.10783095956</v>
      </c>
      <c r="M456" s="8">
        <f t="shared" si="61"/>
        <v>124774.79471853958</v>
      </c>
      <c r="N456" s="8">
        <f t="shared" si="62"/>
        <v>134740.57836574034</v>
      </c>
      <c r="O456" s="8">
        <f t="shared" si="63"/>
        <v>145502.3308135859</v>
      </c>
      <c r="Q456" s="6">
        <f>(O456/J456)^(1/Parameters!$C$7)-1</f>
        <v>7.7888876302999677E-2</v>
      </c>
    </row>
    <row r="457" spans="2:17" x14ac:dyDescent="0.3">
      <c r="B457">
        <v>455</v>
      </c>
      <c r="C457" s="6">
        <f>Parameters!$C$5</f>
        <v>7.0000000000000007E-2</v>
      </c>
      <c r="D457" s="6">
        <f>_xlfn.NORM.INV(Numbers!B457,Parameters!$C$11,Parameters!$D$11)</f>
        <v>9.9778485218080359E-2</v>
      </c>
      <c r="E457" s="6">
        <f t="shared" si="58"/>
        <v>9.9778485218080359E-2</v>
      </c>
      <c r="F457" s="6">
        <f t="shared" si="58"/>
        <v>9.9778485218080359E-2</v>
      </c>
      <c r="G457" s="6">
        <f t="shared" si="58"/>
        <v>9.9778485218080359E-2</v>
      </c>
      <c r="I457">
        <v>455</v>
      </c>
      <c r="J457" s="7">
        <f>Parameters!$C$3</f>
        <v>100000</v>
      </c>
      <c r="K457" s="8">
        <f t="shared" si="59"/>
        <v>107000</v>
      </c>
      <c r="L457" s="8">
        <f t="shared" si="60"/>
        <v>117676.29791833459</v>
      </c>
      <c r="M457" s="8">
        <f t="shared" si="61"/>
        <v>129417.86067069756</v>
      </c>
      <c r="N457" s="8">
        <f t="shared" si="62"/>
        <v>142330.97876858432</v>
      </c>
      <c r="O457" s="8">
        <f t="shared" si="63"/>
        <v>156532.54822972041</v>
      </c>
      <c r="Q457" s="6">
        <f>(O457/J457)^(1/Parameters!$C$7)-1</f>
        <v>9.375721545502258E-2</v>
      </c>
    </row>
    <row r="458" spans="2:17" x14ac:dyDescent="0.3">
      <c r="B458">
        <v>456</v>
      </c>
      <c r="C458" s="6">
        <f>Parameters!$C$5</f>
        <v>7.0000000000000007E-2</v>
      </c>
      <c r="D458" s="6">
        <f>_xlfn.NORM.INV(Numbers!B458,Parameters!$C$11,Parameters!$D$11)</f>
        <v>5.9843976813904402E-2</v>
      </c>
      <c r="E458" s="6">
        <f t="shared" si="58"/>
        <v>5.9843976813904402E-2</v>
      </c>
      <c r="F458" s="6">
        <f t="shared" si="58"/>
        <v>5.9843976813904402E-2</v>
      </c>
      <c r="G458" s="6">
        <f t="shared" si="58"/>
        <v>5.9843976813904402E-2</v>
      </c>
      <c r="I458">
        <v>456</v>
      </c>
      <c r="J458" s="7">
        <f>Parameters!$C$3</f>
        <v>100000</v>
      </c>
      <c r="K458" s="8">
        <f t="shared" si="59"/>
        <v>107000</v>
      </c>
      <c r="L458" s="8">
        <f t="shared" si="60"/>
        <v>113403.30551908776</v>
      </c>
      <c r="M458" s="8">
        <f t="shared" si="61"/>
        <v>120189.81030519216</v>
      </c>
      <c r="N458" s="8">
        <f t="shared" si="62"/>
        <v>127382.44652636364</v>
      </c>
      <c r="O458" s="8">
        <f t="shared" si="63"/>
        <v>135005.51870278575</v>
      </c>
      <c r="Q458" s="6">
        <f>(O458/J458)^(1/Parameters!$C$7)-1</f>
        <v>6.1867440257260764E-2</v>
      </c>
    </row>
    <row r="459" spans="2:17" x14ac:dyDescent="0.3">
      <c r="B459">
        <v>457</v>
      </c>
      <c r="C459" s="6">
        <f>Parameters!$C$5</f>
        <v>7.0000000000000007E-2</v>
      </c>
      <c r="D459" s="6">
        <f>_xlfn.NORM.INV(Numbers!B459,Parameters!$C$11,Parameters!$D$11)</f>
        <v>7.9292057440505201E-2</v>
      </c>
      <c r="E459" s="6">
        <f t="shared" si="58"/>
        <v>7.9292057440505201E-2</v>
      </c>
      <c r="F459" s="6">
        <f t="shared" si="58"/>
        <v>7.9292057440505201E-2</v>
      </c>
      <c r="G459" s="6">
        <f t="shared" si="58"/>
        <v>7.9292057440505201E-2</v>
      </c>
      <c r="I459">
        <v>457</v>
      </c>
      <c r="J459" s="7">
        <f>Parameters!$C$3</f>
        <v>100000</v>
      </c>
      <c r="K459" s="8">
        <f t="shared" si="59"/>
        <v>107000</v>
      </c>
      <c r="L459" s="8">
        <f t="shared" si="60"/>
        <v>115484.25014613406</v>
      </c>
      <c r="M459" s="8">
        <f t="shared" si="61"/>
        <v>124641.23394219499</v>
      </c>
      <c r="N459" s="8">
        <f t="shared" si="62"/>
        <v>134524.29382339495</v>
      </c>
      <c r="O459" s="8">
        <f t="shared" si="63"/>
        <v>145191.00185638297</v>
      </c>
      <c r="Q459" s="6">
        <f>(O459/J459)^(1/Parameters!$C$7)-1</f>
        <v>7.7427212768730103E-2</v>
      </c>
    </row>
    <row r="460" spans="2:17" x14ac:dyDescent="0.3">
      <c r="B460">
        <v>458</v>
      </c>
      <c r="C460" s="6">
        <f>Parameters!$C$5</f>
        <v>7.0000000000000007E-2</v>
      </c>
      <c r="D460" s="6">
        <f>_xlfn.NORM.INV(Numbers!B460,Parameters!$C$11,Parameters!$D$11)</f>
        <v>9.1152111469858479E-2</v>
      </c>
      <c r="E460" s="6">
        <f t="shared" si="58"/>
        <v>9.1152111469858479E-2</v>
      </c>
      <c r="F460" s="6">
        <f t="shared" si="58"/>
        <v>9.1152111469858479E-2</v>
      </c>
      <c r="G460" s="6">
        <f t="shared" si="58"/>
        <v>9.1152111469858479E-2</v>
      </c>
      <c r="I460">
        <v>458</v>
      </c>
      <c r="J460" s="7">
        <f>Parameters!$C$3</f>
        <v>100000</v>
      </c>
      <c r="K460" s="8">
        <f t="shared" si="59"/>
        <v>107000</v>
      </c>
      <c r="L460" s="8">
        <f t="shared" si="60"/>
        <v>116753.27592727487</v>
      </c>
      <c r="M460" s="8">
        <f t="shared" si="61"/>
        <v>127395.58354906898</v>
      </c>
      <c r="N460" s="8">
        <f t="shared" si="62"/>
        <v>139007.95998150139</v>
      </c>
      <c r="O460" s="8">
        <f t="shared" si="63"/>
        <v>151678.82904493285</v>
      </c>
      <c r="Q460" s="6">
        <f>(O460/J460)^(1/Parameters!$C$7)-1</f>
        <v>8.6888499495776816E-2</v>
      </c>
    </row>
    <row r="461" spans="2:17" x14ac:dyDescent="0.3">
      <c r="B461">
        <v>459</v>
      </c>
      <c r="C461" s="6">
        <f>Parameters!$C$5</f>
        <v>7.0000000000000007E-2</v>
      </c>
      <c r="D461" s="6">
        <f>_xlfn.NORM.INV(Numbers!B461,Parameters!$C$11,Parameters!$D$11)</f>
        <v>9.3676346333784188E-2</v>
      </c>
      <c r="E461" s="6">
        <f t="shared" si="58"/>
        <v>9.3676346333784188E-2</v>
      </c>
      <c r="F461" s="6">
        <f t="shared" si="58"/>
        <v>9.3676346333784188E-2</v>
      </c>
      <c r="G461" s="6">
        <f t="shared" si="58"/>
        <v>9.3676346333784188E-2</v>
      </c>
      <c r="I461">
        <v>459</v>
      </c>
      <c r="J461" s="7">
        <f>Parameters!$C$3</f>
        <v>100000</v>
      </c>
      <c r="K461" s="8">
        <f t="shared" si="59"/>
        <v>107000</v>
      </c>
      <c r="L461" s="8">
        <f t="shared" si="60"/>
        <v>117023.36905771491</v>
      </c>
      <c r="M461" s="8">
        <f t="shared" si="61"/>
        <v>127985.69070671166</v>
      </c>
      <c r="N461" s="8">
        <f t="shared" si="62"/>
        <v>139974.92259512216</v>
      </c>
      <c r="O461" s="8">
        <f t="shared" si="63"/>
        <v>153087.26192218746</v>
      </c>
      <c r="Q461" s="6">
        <f>(O461/J461)^(1/Parameters!$C$7)-1</f>
        <v>8.8899531845834101E-2</v>
      </c>
    </row>
    <row r="462" spans="2:17" x14ac:dyDescent="0.3">
      <c r="B462">
        <v>460</v>
      </c>
      <c r="C462" s="6">
        <f>Parameters!$C$5</f>
        <v>7.0000000000000007E-2</v>
      </c>
      <c r="D462" s="6">
        <f>_xlfn.NORM.INV(Numbers!B462,Parameters!$C$11,Parameters!$D$11)</f>
        <v>8.1222050403221682E-2</v>
      </c>
      <c r="E462" s="6">
        <f t="shared" si="58"/>
        <v>8.1222050403221682E-2</v>
      </c>
      <c r="F462" s="6">
        <f t="shared" si="58"/>
        <v>8.1222050403221682E-2</v>
      </c>
      <c r="G462" s="6">
        <f t="shared" si="58"/>
        <v>8.1222050403221682E-2</v>
      </c>
      <c r="I462">
        <v>460</v>
      </c>
      <c r="J462" s="7">
        <f>Parameters!$C$3</f>
        <v>100000</v>
      </c>
      <c r="K462" s="8">
        <f t="shared" si="59"/>
        <v>107000</v>
      </c>
      <c r="L462" s="8">
        <f t="shared" si="60"/>
        <v>115690.75939314472</v>
      </c>
      <c r="M462" s="8">
        <f t="shared" si="61"/>
        <v>125087.40008376172</v>
      </c>
      <c r="N462" s="8">
        <f t="shared" si="62"/>
        <v>135247.25519817296</v>
      </c>
      <c r="O462" s="8">
        <f t="shared" si="63"/>
        <v>146232.31457677635</v>
      </c>
      <c r="Q462" s="6">
        <f>(O462/J462)^(1/Parameters!$C$7)-1</f>
        <v>7.8968263939209304E-2</v>
      </c>
    </row>
    <row r="463" spans="2:17" x14ac:dyDescent="0.3">
      <c r="B463">
        <v>461</v>
      </c>
      <c r="C463" s="6">
        <f>Parameters!$C$5</f>
        <v>7.0000000000000007E-2</v>
      </c>
      <c r="D463" s="6">
        <f>_xlfn.NORM.INV(Numbers!B463,Parameters!$C$11,Parameters!$D$11)</f>
        <v>9.2996252977399316E-2</v>
      </c>
      <c r="E463" s="6">
        <f t="shared" ref="E463:G482" si="64">$D463</f>
        <v>9.2996252977399316E-2</v>
      </c>
      <c r="F463" s="6">
        <f t="shared" si="64"/>
        <v>9.2996252977399316E-2</v>
      </c>
      <c r="G463" s="6">
        <f t="shared" si="64"/>
        <v>9.2996252977399316E-2</v>
      </c>
      <c r="I463">
        <v>461</v>
      </c>
      <c r="J463" s="7">
        <f>Parameters!$C$3</f>
        <v>100000</v>
      </c>
      <c r="K463" s="8">
        <f t="shared" si="59"/>
        <v>107000</v>
      </c>
      <c r="L463" s="8">
        <f t="shared" si="60"/>
        <v>116950.59906858172</v>
      </c>
      <c r="M463" s="8">
        <f t="shared" si="61"/>
        <v>127826.56656542195</v>
      </c>
      <c r="N463" s="8">
        <f t="shared" si="62"/>
        <v>139713.95828697231</v>
      </c>
      <c r="O463" s="8">
        <f t="shared" si="63"/>
        <v>152706.83289630141</v>
      </c>
      <c r="Q463" s="6">
        <f>(O463/J463)^(1/Parameters!$C$7)-1</f>
        <v>8.8357799804539949E-2</v>
      </c>
    </row>
    <row r="464" spans="2:17" x14ac:dyDescent="0.3">
      <c r="B464">
        <v>462</v>
      </c>
      <c r="C464" s="6">
        <f>Parameters!$C$5</f>
        <v>7.0000000000000007E-2</v>
      </c>
      <c r="D464" s="6">
        <f>_xlfn.NORM.INV(Numbers!B464,Parameters!$C$11,Parameters!$D$11)</f>
        <v>9.8834273228943947E-2</v>
      </c>
      <c r="E464" s="6">
        <f t="shared" si="64"/>
        <v>9.8834273228943947E-2</v>
      </c>
      <c r="F464" s="6">
        <f t="shared" si="64"/>
        <v>9.8834273228943947E-2</v>
      </c>
      <c r="G464" s="6">
        <f t="shared" si="64"/>
        <v>9.8834273228943947E-2</v>
      </c>
      <c r="I464">
        <v>462</v>
      </c>
      <c r="J464" s="7">
        <f>Parameters!$C$3</f>
        <v>100000</v>
      </c>
      <c r="K464" s="8">
        <f t="shared" si="59"/>
        <v>107000</v>
      </c>
      <c r="L464" s="8">
        <f t="shared" si="60"/>
        <v>117575.26723549701</v>
      </c>
      <c r="M464" s="8">
        <f t="shared" si="61"/>
        <v>129195.73332241623</v>
      </c>
      <c r="N464" s="8">
        <f t="shared" si="62"/>
        <v>141964.69972961769</v>
      </c>
      <c r="O464" s="8">
        <f t="shared" si="63"/>
        <v>155995.6776515597</v>
      </c>
      <c r="Q464" s="6">
        <f>(O464/J464)^(1/Parameters!$C$7)-1</f>
        <v>9.3005916981087289E-2</v>
      </c>
    </row>
    <row r="465" spans="2:17" x14ac:dyDescent="0.3">
      <c r="B465">
        <v>463</v>
      </c>
      <c r="C465" s="6">
        <f>Parameters!$C$5</f>
        <v>7.0000000000000007E-2</v>
      </c>
      <c r="D465" s="6">
        <f>_xlfn.NORM.INV(Numbers!B465,Parameters!$C$11,Parameters!$D$11)</f>
        <v>8.9841970931327023E-2</v>
      </c>
      <c r="E465" s="6">
        <f t="shared" si="64"/>
        <v>8.9841970931327023E-2</v>
      </c>
      <c r="F465" s="6">
        <f t="shared" si="64"/>
        <v>8.9841970931327023E-2</v>
      </c>
      <c r="G465" s="6">
        <f t="shared" si="64"/>
        <v>8.9841970931327023E-2</v>
      </c>
      <c r="I465">
        <v>463</v>
      </c>
      <c r="J465" s="7">
        <f>Parameters!$C$3</f>
        <v>100000</v>
      </c>
      <c r="K465" s="8">
        <f t="shared" si="59"/>
        <v>107000</v>
      </c>
      <c r="L465" s="8">
        <f t="shared" si="60"/>
        <v>116613.09088965198</v>
      </c>
      <c r="M465" s="8">
        <f t="shared" si="61"/>
        <v>127089.84081157229</v>
      </c>
      <c r="N465" s="8">
        <f t="shared" si="62"/>
        <v>138507.84259543254</v>
      </c>
      <c r="O465" s="8">
        <f t="shared" si="63"/>
        <v>150951.66016365218</v>
      </c>
      <c r="Q465" s="6">
        <f>(O465/J465)^(1/Parameters!$C$7)-1</f>
        <v>8.5844357087123457E-2</v>
      </c>
    </row>
    <row r="466" spans="2:17" x14ac:dyDescent="0.3">
      <c r="B466">
        <v>464</v>
      </c>
      <c r="C466" s="6">
        <f>Parameters!$C$5</f>
        <v>7.0000000000000007E-2</v>
      </c>
      <c r="D466" s="6">
        <f>_xlfn.NORM.INV(Numbers!B466,Parameters!$C$11,Parameters!$D$11)</f>
        <v>9.5169971773523543E-2</v>
      </c>
      <c r="E466" s="6">
        <f t="shared" si="64"/>
        <v>9.5169971773523543E-2</v>
      </c>
      <c r="F466" s="6">
        <f t="shared" si="64"/>
        <v>9.5169971773523543E-2</v>
      </c>
      <c r="G466" s="6">
        <f t="shared" si="64"/>
        <v>9.5169971773523543E-2</v>
      </c>
      <c r="I466">
        <v>464</v>
      </c>
      <c r="J466" s="7">
        <f>Parameters!$C$3</f>
        <v>100000</v>
      </c>
      <c r="K466" s="8">
        <f t="shared" si="59"/>
        <v>107000</v>
      </c>
      <c r="L466" s="8">
        <f t="shared" si="60"/>
        <v>117183.18697976701</v>
      </c>
      <c r="M466" s="8">
        <f t="shared" si="61"/>
        <v>128335.50757696296</v>
      </c>
      <c r="N466" s="8">
        <f t="shared" si="62"/>
        <v>140549.19421060334</v>
      </c>
      <c r="O466" s="8">
        <f t="shared" si="63"/>
        <v>153925.25705641793</v>
      </c>
      <c r="Q466" s="6">
        <f>(O466/J466)^(1/Parameters!$C$7)-1</f>
        <v>9.0089050885157063E-2</v>
      </c>
    </row>
    <row r="467" spans="2:17" x14ac:dyDescent="0.3">
      <c r="B467">
        <v>465</v>
      </c>
      <c r="C467" s="6">
        <f>Parameters!$C$5</f>
        <v>7.0000000000000007E-2</v>
      </c>
      <c r="D467" s="6">
        <f>_xlfn.NORM.INV(Numbers!B467,Parameters!$C$11,Parameters!$D$11)</f>
        <v>8.9932816865820192E-2</v>
      </c>
      <c r="E467" s="6">
        <f t="shared" si="64"/>
        <v>8.9932816865820192E-2</v>
      </c>
      <c r="F467" s="6">
        <f t="shared" si="64"/>
        <v>8.9932816865820192E-2</v>
      </c>
      <c r="G467" s="6">
        <f t="shared" si="64"/>
        <v>8.9932816865820192E-2</v>
      </c>
      <c r="I467">
        <v>465</v>
      </c>
      <c r="J467" s="7">
        <f>Parameters!$C$3</f>
        <v>100000</v>
      </c>
      <c r="K467" s="8">
        <f t="shared" si="59"/>
        <v>107000</v>
      </c>
      <c r="L467" s="8">
        <f t="shared" si="60"/>
        <v>116622.81140464277</v>
      </c>
      <c r="M467" s="8">
        <f t="shared" si="61"/>
        <v>127111.02934507359</v>
      </c>
      <c r="N467" s="8">
        <f t="shared" si="62"/>
        <v>138542.48226878999</v>
      </c>
      <c r="O467" s="8">
        <f t="shared" si="63"/>
        <v>151001.99795480524</v>
      </c>
      <c r="Q467" s="6">
        <f>(O467/J467)^(1/Parameters!$C$7)-1</f>
        <v>8.5916766647937681E-2</v>
      </c>
    </row>
    <row r="468" spans="2:17" x14ac:dyDescent="0.3">
      <c r="B468">
        <v>466</v>
      </c>
      <c r="C468" s="6">
        <f>Parameters!$C$5</f>
        <v>7.0000000000000007E-2</v>
      </c>
      <c r="D468" s="6">
        <f>_xlfn.NORM.INV(Numbers!B468,Parameters!$C$11,Parameters!$D$11)</f>
        <v>8.3982248276249713E-2</v>
      </c>
      <c r="E468" s="6">
        <f t="shared" si="64"/>
        <v>8.3982248276249713E-2</v>
      </c>
      <c r="F468" s="6">
        <f t="shared" si="64"/>
        <v>8.3982248276249713E-2</v>
      </c>
      <c r="G468" s="6">
        <f t="shared" si="64"/>
        <v>8.3982248276249713E-2</v>
      </c>
      <c r="I468">
        <v>466</v>
      </c>
      <c r="J468" s="7">
        <f>Parameters!$C$3</f>
        <v>100000</v>
      </c>
      <c r="K468" s="8">
        <f t="shared" si="59"/>
        <v>107000</v>
      </c>
      <c r="L468" s="8">
        <f t="shared" si="60"/>
        <v>115986.10056555872</v>
      </c>
      <c r="M468" s="8">
        <f t="shared" si="61"/>
        <v>125726.87405984955</v>
      </c>
      <c r="N468" s="8">
        <f t="shared" si="62"/>
        <v>136285.69961214063</v>
      </c>
      <c r="O468" s="8">
        <f t="shared" si="63"/>
        <v>147731.27907346981</v>
      </c>
      <c r="Q468" s="6">
        <f>(O468/J468)^(1/Parameters!$C$7)-1</f>
        <v>8.1171257413281683E-2</v>
      </c>
    </row>
    <row r="469" spans="2:17" x14ac:dyDescent="0.3">
      <c r="B469">
        <v>467</v>
      </c>
      <c r="C469" s="6">
        <f>Parameters!$C$5</f>
        <v>7.0000000000000007E-2</v>
      </c>
      <c r="D469" s="6">
        <f>_xlfn.NORM.INV(Numbers!B469,Parameters!$C$11,Parameters!$D$11)</f>
        <v>6.8012115398738276E-2</v>
      </c>
      <c r="E469" s="6">
        <f t="shared" si="64"/>
        <v>6.8012115398738276E-2</v>
      </c>
      <c r="F469" s="6">
        <f t="shared" si="64"/>
        <v>6.8012115398738276E-2</v>
      </c>
      <c r="G469" s="6">
        <f t="shared" si="64"/>
        <v>6.8012115398738276E-2</v>
      </c>
      <c r="I469">
        <v>467</v>
      </c>
      <c r="J469" s="7">
        <f>Parameters!$C$3</f>
        <v>100000</v>
      </c>
      <c r="K469" s="8">
        <f t="shared" si="59"/>
        <v>107000</v>
      </c>
      <c r="L469" s="8">
        <f t="shared" si="60"/>
        <v>114277.296347665</v>
      </c>
      <c r="M469" s="8">
        <f t="shared" si="61"/>
        <v>122049.53701431821</v>
      </c>
      <c r="N469" s="8">
        <f t="shared" si="62"/>
        <v>130350.38421009859</v>
      </c>
      <c r="O469" s="8">
        <f t="shared" si="63"/>
        <v>139215.78958326569</v>
      </c>
      <c r="Q469" s="6">
        <f>(O469/J469)^(1/Parameters!$C$7)-1</f>
        <v>6.8409396646106568E-2</v>
      </c>
    </row>
    <row r="470" spans="2:17" x14ac:dyDescent="0.3">
      <c r="B470">
        <v>468</v>
      </c>
      <c r="C470" s="6">
        <f>Parameters!$C$5</f>
        <v>7.0000000000000007E-2</v>
      </c>
      <c r="D470" s="6">
        <f>_xlfn.NORM.INV(Numbers!B470,Parameters!$C$11,Parameters!$D$11)</f>
        <v>7.9817596442281757E-2</v>
      </c>
      <c r="E470" s="6">
        <f t="shared" si="64"/>
        <v>7.9817596442281757E-2</v>
      </c>
      <c r="F470" s="6">
        <f t="shared" si="64"/>
        <v>7.9817596442281757E-2</v>
      </c>
      <c r="G470" s="6">
        <f t="shared" si="64"/>
        <v>7.9817596442281757E-2</v>
      </c>
      <c r="I470">
        <v>468</v>
      </c>
      <c r="J470" s="7">
        <f>Parameters!$C$3</f>
        <v>100000</v>
      </c>
      <c r="K470" s="8">
        <f t="shared" si="59"/>
        <v>107000</v>
      </c>
      <c r="L470" s="8">
        <f t="shared" si="60"/>
        <v>115540.48281932416</v>
      </c>
      <c r="M470" s="8">
        <f t="shared" si="61"/>
        <v>124762.64644974336</v>
      </c>
      <c r="N470" s="8">
        <f t="shared" si="62"/>
        <v>134720.90101514006</v>
      </c>
      <c r="O470" s="8">
        <f t="shared" si="63"/>
        <v>145473.99952470709</v>
      </c>
      <c r="Q470" s="6">
        <f>(O470/J470)^(1/Parameters!$C$7)-1</f>
        <v>7.7846897099359991E-2</v>
      </c>
    </row>
    <row r="471" spans="2:17" x14ac:dyDescent="0.3">
      <c r="B471">
        <v>469</v>
      </c>
      <c r="C471" s="6">
        <f>Parameters!$C$5</f>
        <v>7.0000000000000007E-2</v>
      </c>
      <c r="D471" s="6">
        <f>_xlfn.NORM.INV(Numbers!B471,Parameters!$C$11,Parameters!$D$11)</f>
        <v>7.9302138280642628E-2</v>
      </c>
      <c r="E471" s="6">
        <f t="shared" si="64"/>
        <v>7.9302138280642628E-2</v>
      </c>
      <c r="F471" s="6">
        <f t="shared" si="64"/>
        <v>7.9302138280642628E-2</v>
      </c>
      <c r="G471" s="6">
        <f t="shared" si="64"/>
        <v>7.9302138280642628E-2</v>
      </c>
      <c r="I471">
        <v>469</v>
      </c>
      <c r="J471" s="7">
        <f>Parameters!$C$3</f>
        <v>100000</v>
      </c>
      <c r="K471" s="8">
        <f t="shared" si="59"/>
        <v>107000</v>
      </c>
      <c r="L471" s="8">
        <f t="shared" si="60"/>
        <v>115485.32879602877</v>
      </c>
      <c r="M471" s="8">
        <f t="shared" si="61"/>
        <v>124643.56230959693</v>
      </c>
      <c r="N471" s="8">
        <f t="shared" si="62"/>
        <v>134528.06332366451</v>
      </c>
      <c r="O471" s="8">
        <f t="shared" si="63"/>
        <v>145196.42640398481</v>
      </c>
      <c r="Q471" s="6">
        <f>(O471/J471)^(1/Parameters!$C$7)-1</f>
        <v>7.7435263498852436E-2</v>
      </c>
    </row>
    <row r="472" spans="2:17" x14ac:dyDescent="0.3">
      <c r="B472">
        <v>470</v>
      </c>
      <c r="C472" s="6">
        <f>Parameters!$C$5</f>
        <v>7.0000000000000007E-2</v>
      </c>
      <c r="D472" s="6">
        <f>_xlfn.NORM.INV(Numbers!B472,Parameters!$C$11,Parameters!$D$11)</f>
        <v>8.284958772270791E-2</v>
      </c>
      <c r="E472" s="6">
        <f t="shared" si="64"/>
        <v>8.284958772270791E-2</v>
      </c>
      <c r="F472" s="6">
        <f t="shared" si="64"/>
        <v>8.284958772270791E-2</v>
      </c>
      <c r="G472" s="6">
        <f t="shared" si="64"/>
        <v>8.284958772270791E-2</v>
      </c>
      <c r="I472">
        <v>470</v>
      </c>
      <c r="J472" s="7">
        <f>Parameters!$C$3</f>
        <v>100000</v>
      </c>
      <c r="K472" s="8">
        <f t="shared" si="59"/>
        <v>107000</v>
      </c>
      <c r="L472" s="8">
        <f t="shared" si="60"/>
        <v>115864.90588632975</v>
      </c>
      <c r="M472" s="8">
        <f t="shared" si="61"/>
        <v>125464.26557054254</v>
      </c>
      <c r="N472" s="8">
        <f t="shared" si="62"/>
        <v>135858.92824699433</v>
      </c>
      <c r="O472" s="8">
        <f t="shared" si="63"/>
        <v>147114.78444070678</v>
      </c>
      <c r="Q472" s="6">
        <f>(O472/J472)^(1/Parameters!$C$7)-1</f>
        <v>8.0267384273542852E-2</v>
      </c>
    </row>
    <row r="473" spans="2:17" x14ac:dyDescent="0.3">
      <c r="B473">
        <v>471</v>
      </c>
      <c r="C473" s="6">
        <f>Parameters!$C$5</f>
        <v>7.0000000000000007E-2</v>
      </c>
      <c r="D473" s="6">
        <f>_xlfn.NORM.INV(Numbers!B473,Parameters!$C$11,Parameters!$D$11)</f>
        <v>7.6263826956903896E-2</v>
      </c>
      <c r="E473" s="6">
        <f t="shared" si="64"/>
        <v>7.6263826956903896E-2</v>
      </c>
      <c r="F473" s="6">
        <f t="shared" si="64"/>
        <v>7.6263826956903896E-2</v>
      </c>
      <c r="G473" s="6">
        <f t="shared" si="64"/>
        <v>7.6263826956903896E-2</v>
      </c>
      <c r="I473">
        <v>471</v>
      </c>
      <c r="J473" s="7">
        <f>Parameters!$C$3</f>
        <v>100000</v>
      </c>
      <c r="K473" s="8">
        <f t="shared" si="59"/>
        <v>107000</v>
      </c>
      <c r="L473" s="8">
        <f t="shared" si="60"/>
        <v>115160.22948438871</v>
      </c>
      <c r="M473" s="8">
        <f t="shared" si="61"/>
        <v>123942.78929810345</v>
      </c>
      <c r="N473" s="8">
        <f t="shared" si="62"/>
        <v>133395.14073369</v>
      </c>
      <c r="O473" s="8">
        <f t="shared" si="63"/>
        <v>143568.36466349597</v>
      </c>
      <c r="Q473" s="6">
        <f>(O473/J473)^(1/Parameters!$C$7)-1</f>
        <v>7.5008134915186542E-2</v>
      </c>
    </row>
    <row r="474" spans="2:17" x14ac:dyDescent="0.3">
      <c r="B474">
        <v>472</v>
      </c>
      <c r="C474" s="6">
        <f>Parameters!$C$5</f>
        <v>7.0000000000000007E-2</v>
      </c>
      <c r="D474" s="6">
        <f>_xlfn.NORM.INV(Numbers!B474,Parameters!$C$11,Parameters!$D$11)</f>
        <v>9.3019302136906554E-2</v>
      </c>
      <c r="E474" s="6">
        <f t="shared" si="64"/>
        <v>9.3019302136906554E-2</v>
      </c>
      <c r="F474" s="6">
        <f t="shared" si="64"/>
        <v>9.3019302136906554E-2</v>
      </c>
      <c r="G474" s="6">
        <f t="shared" si="64"/>
        <v>9.3019302136906554E-2</v>
      </c>
      <c r="I474">
        <v>472</v>
      </c>
      <c r="J474" s="7">
        <f>Parameters!$C$3</f>
        <v>100000</v>
      </c>
      <c r="K474" s="8">
        <f t="shared" si="59"/>
        <v>107000</v>
      </c>
      <c r="L474" s="8">
        <f t="shared" si="60"/>
        <v>116953.065328649</v>
      </c>
      <c r="M474" s="8">
        <f t="shared" si="61"/>
        <v>127831.95784829198</v>
      </c>
      <c r="N474" s="8">
        <f t="shared" si="62"/>
        <v>139722.79735813456</v>
      </c>
      <c r="O474" s="8">
        <f t="shared" si="63"/>
        <v>152719.71446100465</v>
      </c>
      <c r="Q474" s="6">
        <f>(O474/J474)^(1/Parameters!$C$7)-1</f>
        <v>8.8376160840680562E-2</v>
      </c>
    </row>
    <row r="475" spans="2:17" x14ac:dyDescent="0.3">
      <c r="B475">
        <v>473</v>
      </c>
      <c r="C475" s="6">
        <f>Parameters!$C$5</f>
        <v>7.0000000000000007E-2</v>
      </c>
      <c r="D475" s="6">
        <f>_xlfn.NORM.INV(Numbers!B475,Parameters!$C$11,Parameters!$D$11)</f>
        <v>9.36283237401105E-2</v>
      </c>
      <c r="E475" s="6">
        <f t="shared" si="64"/>
        <v>9.36283237401105E-2</v>
      </c>
      <c r="F475" s="6">
        <f t="shared" si="64"/>
        <v>9.36283237401105E-2</v>
      </c>
      <c r="G475" s="6">
        <f t="shared" si="64"/>
        <v>9.36283237401105E-2</v>
      </c>
      <c r="I475">
        <v>473</v>
      </c>
      <c r="J475" s="7">
        <f>Parameters!$C$3</f>
        <v>100000</v>
      </c>
      <c r="K475" s="8">
        <f t="shared" si="59"/>
        <v>107000</v>
      </c>
      <c r="L475" s="8">
        <f t="shared" si="60"/>
        <v>117018.23064019183</v>
      </c>
      <c r="M475" s="8">
        <f t="shared" si="61"/>
        <v>127974.45142206663</v>
      </c>
      <c r="N475" s="8">
        <f t="shared" si="62"/>
        <v>139956.48479027493</v>
      </c>
      <c r="O475" s="8">
        <f t="shared" si="63"/>
        <v>153060.37585774664</v>
      </c>
      <c r="Q475" s="6">
        <f>(O475/J475)^(1/Parameters!$C$7)-1</f>
        <v>8.8861281400310022E-2</v>
      </c>
    </row>
    <row r="476" spans="2:17" x14ac:dyDescent="0.3">
      <c r="B476">
        <v>474</v>
      </c>
      <c r="C476" s="6">
        <f>Parameters!$C$5</f>
        <v>7.0000000000000007E-2</v>
      </c>
      <c r="D476" s="6">
        <f>_xlfn.NORM.INV(Numbers!B476,Parameters!$C$11,Parameters!$D$11)</f>
        <v>7.8886205507663829E-2</v>
      </c>
      <c r="E476" s="6">
        <f t="shared" si="64"/>
        <v>7.8886205507663829E-2</v>
      </c>
      <c r="F476" s="6">
        <f t="shared" si="64"/>
        <v>7.8886205507663829E-2</v>
      </c>
      <c r="G476" s="6">
        <f t="shared" si="64"/>
        <v>7.8886205507663829E-2</v>
      </c>
      <c r="I476">
        <v>474</v>
      </c>
      <c r="J476" s="7">
        <f>Parameters!$C$3</f>
        <v>100000</v>
      </c>
      <c r="K476" s="8">
        <f t="shared" si="59"/>
        <v>107000</v>
      </c>
      <c r="L476" s="8">
        <f t="shared" si="60"/>
        <v>115440.82398932002</v>
      </c>
      <c r="M476" s="8">
        <f t="shared" si="61"/>
        <v>124547.51255451556</v>
      </c>
      <c r="N476" s="8">
        <f t="shared" si="62"/>
        <v>134372.59322535942</v>
      </c>
      <c r="O476" s="8">
        <f t="shared" si="63"/>
        <v>144972.73722913285</v>
      </c>
      <c r="Q476" s="6">
        <f>(O476/J476)^(1/Parameters!$C$7)-1</f>
        <v>7.7103080030514359E-2</v>
      </c>
    </row>
    <row r="477" spans="2:17" x14ac:dyDescent="0.3">
      <c r="B477">
        <v>475</v>
      </c>
      <c r="C477" s="6">
        <f>Parameters!$C$5</f>
        <v>7.0000000000000007E-2</v>
      </c>
      <c r="D477" s="6">
        <f>_xlfn.NORM.INV(Numbers!B477,Parameters!$C$11,Parameters!$D$11)</f>
        <v>8.9085807040856155E-2</v>
      </c>
      <c r="E477" s="6">
        <f t="shared" si="64"/>
        <v>8.9085807040856155E-2</v>
      </c>
      <c r="F477" s="6">
        <f t="shared" si="64"/>
        <v>8.9085807040856155E-2</v>
      </c>
      <c r="G477" s="6">
        <f t="shared" si="64"/>
        <v>8.9085807040856155E-2</v>
      </c>
      <c r="I477">
        <v>475</v>
      </c>
      <c r="J477" s="7">
        <f>Parameters!$C$3</f>
        <v>100000</v>
      </c>
      <c r="K477" s="8">
        <f t="shared" si="59"/>
        <v>107000</v>
      </c>
      <c r="L477" s="8">
        <f t="shared" si="60"/>
        <v>116532.18135337162</v>
      </c>
      <c r="M477" s="8">
        <f t="shared" si="61"/>
        <v>126913.54477546815</v>
      </c>
      <c r="N477" s="8">
        <f t="shared" si="62"/>
        <v>138219.74033620657</v>
      </c>
      <c r="O477" s="8">
        <f t="shared" si="63"/>
        <v>150533.15745303512</v>
      </c>
      <c r="Q477" s="6">
        <f>(O477/J477)^(1/Parameters!$C$7)-1</f>
        <v>8.5241603073336059E-2</v>
      </c>
    </row>
    <row r="478" spans="2:17" x14ac:dyDescent="0.3">
      <c r="B478">
        <v>476</v>
      </c>
      <c r="C478" s="6">
        <f>Parameters!$C$5</f>
        <v>7.0000000000000007E-2</v>
      </c>
      <c r="D478" s="6">
        <f>_xlfn.NORM.INV(Numbers!B478,Parameters!$C$11,Parameters!$D$11)</f>
        <v>6.6570219050546095E-2</v>
      </c>
      <c r="E478" s="6">
        <f t="shared" si="64"/>
        <v>6.6570219050546095E-2</v>
      </c>
      <c r="F478" s="6">
        <f t="shared" si="64"/>
        <v>6.6570219050546095E-2</v>
      </c>
      <c r="G478" s="6">
        <f t="shared" si="64"/>
        <v>6.6570219050546095E-2</v>
      </c>
      <c r="I478">
        <v>476</v>
      </c>
      <c r="J478" s="7">
        <f>Parameters!$C$3</f>
        <v>100000</v>
      </c>
      <c r="K478" s="8">
        <f t="shared" si="59"/>
        <v>107000</v>
      </c>
      <c r="L478" s="8">
        <f t="shared" si="60"/>
        <v>114123.01343840844</v>
      </c>
      <c r="M478" s="8">
        <f t="shared" si="61"/>
        <v>121720.20744171171</v>
      </c>
      <c r="N478" s="8">
        <f t="shared" si="62"/>
        <v>129823.14831398438</v>
      </c>
      <c r="O478" s="8">
        <f t="shared" si="63"/>
        <v>138465.50373507786</v>
      </c>
      <c r="Q478" s="6">
        <f>(O478/J478)^(1/Parameters!$C$7)-1</f>
        <v>6.7255294604431137E-2</v>
      </c>
    </row>
    <row r="479" spans="2:17" x14ac:dyDescent="0.3">
      <c r="B479">
        <v>477</v>
      </c>
      <c r="C479" s="6">
        <f>Parameters!$C$5</f>
        <v>7.0000000000000007E-2</v>
      </c>
      <c r="D479" s="6">
        <f>_xlfn.NORM.INV(Numbers!B479,Parameters!$C$11,Parameters!$D$11)</f>
        <v>8.1568922660630677E-2</v>
      </c>
      <c r="E479" s="6">
        <f t="shared" si="64"/>
        <v>8.1568922660630677E-2</v>
      </c>
      <c r="F479" s="6">
        <f t="shared" si="64"/>
        <v>8.1568922660630677E-2</v>
      </c>
      <c r="G479" s="6">
        <f t="shared" si="64"/>
        <v>8.1568922660630677E-2</v>
      </c>
      <c r="I479">
        <v>477</v>
      </c>
      <c r="J479" s="7">
        <f>Parameters!$C$3</f>
        <v>100000</v>
      </c>
      <c r="K479" s="8">
        <f t="shared" si="59"/>
        <v>107000</v>
      </c>
      <c r="L479" s="8">
        <f t="shared" si="60"/>
        <v>115727.87472468748</v>
      </c>
      <c r="M479" s="8">
        <f t="shared" si="61"/>
        <v>125167.67278778467</v>
      </c>
      <c r="N479" s="8">
        <f t="shared" si="62"/>
        <v>135377.46500902259</v>
      </c>
      <c r="O479" s="8">
        <f t="shared" si="63"/>
        <v>146420.05898233579</v>
      </c>
      <c r="Q479" s="6">
        <f>(O479/J479)^(1/Parameters!$C$7)-1</f>
        <v>7.9245174423475007E-2</v>
      </c>
    </row>
    <row r="480" spans="2:17" x14ac:dyDescent="0.3">
      <c r="B480">
        <v>478</v>
      </c>
      <c r="C480" s="6">
        <f>Parameters!$C$5</f>
        <v>7.0000000000000007E-2</v>
      </c>
      <c r="D480" s="6">
        <f>_xlfn.NORM.INV(Numbers!B480,Parameters!$C$11,Parameters!$D$11)</f>
        <v>8.9416453231160209E-2</v>
      </c>
      <c r="E480" s="6">
        <f t="shared" si="64"/>
        <v>8.9416453231160209E-2</v>
      </c>
      <c r="F480" s="6">
        <f t="shared" si="64"/>
        <v>8.9416453231160209E-2</v>
      </c>
      <c r="G480" s="6">
        <f t="shared" si="64"/>
        <v>8.9416453231160209E-2</v>
      </c>
      <c r="I480">
        <v>478</v>
      </c>
      <c r="J480" s="7">
        <f>Parameters!$C$3</f>
        <v>100000</v>
      </c>
      <c r="K480" s="8">
        <f t="shared" si="59"/>
        <v>107000</v>
      </c>
      <c r="L480" s="8">
        <f t="shared" si="60"/>
        <v>116567.56049573413</v>
      </c>
      <c r="M480" s="8">
        <f t="shared" si="61"/>
        <v>126990.61831707136</v>
      </c>
      <c r="N480" s="8">
        <f t="shared" si="62"/>
        <v>138345.66900061589</v>
      </c>
      <c r="O480" s="8">
        <f t="shared" si="63"/>
        <v>150716.04804254303</v>
      </c>
      <c r="Q480" s="6">
        <f>(O480/J480)^(1/Parameters!$C$7)-1</f>
        <v>8.5505178344645438E-2</v>
      </c>
    </row>
    <row r="481" spans="2:17" x14ac:dyDescent="0.3">
      <c r="B481">
        <v>479</v>
      </c>
      <c r="C481" s="6">
        <f>Parameters!$C$5</f>
        <v>7.0000000000000007E-2</v>
      </c>
      <c r="D481" s="6">
        <f>_xlfn.NORM.INV(Numbers!B481,Parameters!$C$11,Parameters!$D$11)</f>
        <v>5.5709712585603748E-2</v>
      </c>
      <c r="E481" s="6">
        <f t="shared" si="64"/>
        <v>5.5709712585603748E-2</v>
      </c>
      <c r="F481" s="6">
        <f t="shared" si="64"/>
        <v>5.5709712585603748E-2</v>
      </c>
      <c r="G481" s="6">
        <f t="shared" si="64"/>
        <v>5.5709712585603748E-2</v>
      </c>
      <c r="I481">
        <v>479</v>
      </c>
      <c r="J481" s="7">
        <f>Parameters!$C$3</f>
        <v>100000</v>
      </c>
      <c r="K481" s="8">
        <f t="shared" si="59"/>
        <v>107000</v>
      </c>
      <c r="L481" s="8">
        <f t="shared" si="60"/>
        <v>112960.93924665959</v>
      </c>
      <c r="M481" s="8">
        <f t="shared" si="61"/>
        <v>119253.96070549083</v>
      </c>
      <c r="N481" s="8">
        <f t="shared" si="62"/>
        <v>125897.56458108859</v>
      </c>
      <c r="O481" s="8">
        <f t="shared" si="63"/>
        <v>132911.28171912851</v>
      </c>
      <c r="Q481" s="6">
        <f>(O481/J481)^(1/Parameters!$C$7)-1</f>
        <v>5.8552419688479684E-2</v>
      </c>
    </row>
    <row r="482" spans="2:17" x14ac:dyDescent="0.3">
      <c r="B482">
        <v>480</v>
      </c>
      <c r="C482" s="6">
        <f>Parameters!$C$5</f>
        <v>7.0000000000000007E-2</v>
      </c>
      <c r="D482" s="6">
        <f>_xlfn.NORM.INV(Numbers!B482,Parameters!$C$11,Parameters!$D$11)</f>
        <v>6.5182081942162268E-2</v>
      </c>
      <c r="E482" s="6">
        <f t="shared" si="64"/>
        <v>6.5182081942162268E-2</v>
      </c>
      <c r="F482" s="6">
        <f t="shared" si="64"/>
        <v>6.5182081942162268E-2</v>
      </c>
      <c r="G482" s="6">
        <f t="shared" si="64"/>
        <v>6.5182081942162268E-2</v>
      </c>
      <c r="I482">
        <v>480</v>
      </c>
      <c r="J482" s="7">
        <f>Parameters!$C$3</f>
        <v>100000</v>
      </c>
      <c r="K482" s="8">
        <f t="shared" si="59"/>
        <v>107000</v>
      </c>
      <c r="L482" s="8">
        <f t="shared" si="60"/>
        <v>113974.48276781137</v>
      </c>
      <c r="M482" s="8">
        <f t="shared" si="61"/>
        <v>121403.5768428984</v>
      </c>
      <c r="N482" s="8">
        <f t="shared" si="62"/>
        <v>129316.9147367438</v>
      </c>
      <c r="O482" s="8">
        <f t="shared" si="63"/>
        <v>137746.06046962185</v>
      </c>
      <c r="Q482" s="6">
        <f>(O482/J482)^(1/Parameters!$C$7)-1</f>
        <v>6.6143926918531992E-2</v>
      </c>
    </row>
    <row r="483" spans="2:17" x14ac:dyDescent="0.3">
      <c r="B483">
        <v>481</v>
      </c>
      <c r="C483" s="6">
        <f>Parameters!$C$5</f>
        <v>7.0000000000000007E-2</v>
      </c>
      <c r="D483" s="6">
        <f>_xlfn.NORM.INV(Numbers!B483,Parameters!$C$11,Parameters!$D$11)</f>
        <v>6.8093706321236777E-2</v>
      </c>
      <c r="E483" s="6">
        <f t="shared" ref="E483:G502" si="65">$D483</f>
        <v>6.8093706321236777E-2</v>
      </c>
      <c r="F483" s="6">
        <f t="shared" si="65"/>
        <v>6.8093706321236777E-2</v>
      </c>
      <c r="G483" s="6">
        <f t="shared" si="65"/>
        <v>6.8093706321236777E-2</v>
      </c>
      <c r="I483">
        <v>481</v>
      </c>
      <c r="J483" s="7">
        <f>Parameters!$C$3</f>
        <v>100000</v>
      </c>
      <c r="K483" s="8">
        <f t="shared" si="59"/>
        <v>107000</v>
      </c>
      <c r="L483" s="8">
        <f t="shared" si="60"/>
        <v>114286.02657637234</v>
      </c>
      <c r="M483" s="8">
        <f t="shared" si="61"/>
        <v>122068.1857066849</v>
      </c>
      <c r="N483" s="8">
        <f t="shared" si="62"/>
        <v>130380.26089536209</v>
      </c>
      <c r="O483" s="8">
        <f t="shared" si="63"/>
        <v>139258.3360908571</v>
      </c>
      <c r="Q483" s="6">
        <f>(O483/J483)^(1/Parameters!$C$7)-1</f>
        <v>6.8474693165564648E-2</v>
      </c>
    </row>
    <row r="484" spans="2:17" x14ac:dyDescent="0.3">
      <c r="B484">
        <v>482</v>
      </c>
      <c r="C484" s="6">
        <f>Parameters!$C$5</f>
        <v>7.0000000000000007E-2</v>
      </c>
      <c r="D484" s="6">
        <f>_xlfn.NORM.INV(Numbers!B484,Parameters!$C$11,Parameters!$D$11)</f>
        <v>7.5275958273936558E-2</v>
      </c>
      <c r="E484" s="6">
        <f t="shared" si="65"/>
        <v>7.5275958273936558E-2</v>
      </c>
      <c r="F484" s="6">
        <f t="shared" si="65"/>
        <v>7.5275958273936558E-2</v>
      </c>
      <c r="G484" s="6">
        <f t="shared" si="65"/>
        <v>7.5275958273936558E-2</v>
      </c>
      <c r="I484">
        <v>482</v>
      </c>
      <c r="J484" s="7">
        <f>Parameters!$C$3</f>
        <v>100000</v>
      </c>
      <c r="K484" s="8">
        <f t="shared" si="59"/>
        <v>107000</v>
      </c>
      <c r="L484" s="8">
        <f t="shared" si="60"/>
        <v>115054.52753531122</v>
      </c>
      <c r="M484" s="8">
        <f t="shared" si="61"/>
        <v>123715.3673492868</v>
      </c>
      <c r="N484" s="8">
        <f t="shared" si="62"/>
        <v>133028.16017971645</v>
      </c>
      <c r="O484" s="8">
        <f t="shared" si="63"/>
        <v>143041.98241466333</v>
      </c>
      <c r="Q484" s="6">
        <f>(O484/J484)^(1/Parameters!$C$7)-1</f>
        <v>7.4218689536298621E-2</v>
      </c>
    </row>
    <row r="485" spans="2:17" x14ac:dyDescent="0.3">
      <c r="B485">
        <v>483</v>
      </c>
      <c r="C485" s="6">
        <f>Parameters!$C$5</f>
        <v>7.0000000000000007E-2</v>
      </c>
      <c r="D485" s="6">
        <f>_xlfn.NORM.INV(Numbers!B485,Parameters!$C$11,Parameters!$D$11)</f>
        <v>7.6987044934297005E-2</v>
      </c>
      <c r="E485" s="6">
        <f t="shared" si="65"/>
        <v>7.6987044934297005E-2</v>
      </c>
      <c r="F485" s="6">
        <f t="shared" si="65"/>
        <v>7.6987044934297005E-2</v>
      </c>
      <c r="G485" s="6">
        <f t="shared" si="65"/>
        <v>7.6987044934297005E-2</v>
      </c>
      <c r="I485">
        <v>483</v>
      </c>
      <c r="J485" s="7">
        <f>Parameters!$C$3</f>
        <v>100000</v>
      </c>
      <c r="K485" s="8">
        <f t="shared" si="59"/>
        <v>107000</v>
      </c>
      <c r="L485" s="8">
        <f t="shared" si="60"/>
        <v>115237.61380796978</v>
      </c>
      <c r="M485" s="8">
        <f t="shared" si="61"/>
        <v>124109.41716032513</v>
      </c>
      <c r="N485" s="8">
        <f t="shared" si="62"/>
        <v>133664.2344360165</v>
      </c>
      <c r="O485" s="8">
        <f t="shared" si="63"/>
        <v>143954.64885865053</v>
      </c>
      <c r="Q485" s="6">
        <f>(O485/J485)^(1/Parameters!$C$7)-1</f>
        <v>7.5585995443566478E-2</v>
      </c>
    </row>
    <row r="486" spans="2:17" x14ac:dyDescent="0.3">
      <c r="B486">
        <v>484</v>
      </c>
      <c r="C486" s="6">
        <f>Parameters!$C$5</f>
        <v>7.0000000000000007E-2</v>
      </c>
      <c r="D486" s="6">
        <f>_xlfn.NORM.INV(Numbers!B486,Parameters!$C$11,Parameters!$D$11)</f>
        <v>7.736074477988146E-2</v>
      </c>
      <c r="E486" s="6">
        <f t="shared" si="65"/>
        <v>7.736074477988146E-2</v>
      </c>
      <c r="F486" s="6">
        <f t="shared" si="65"/>
        <v>7.736074477988146E-2</v>
      </c>
      <c r="G486" s="6">
        <f t="shared" si="65"/>
        <v>7.736074477988146E-2</v>
      </c>
      <c r="I486">
        <v>484</v>
      </c>
      <c r="J486" s="7">
        <f>Parameters!$C$3</f>
        <v>100000</v>
      </c>
      <c r="K486" s="8">
        <f t="shared" si="59"/>
        <v>107000</v>
      </c>
      <c r="L486" s="8">
        <f t="shared" si="60"/>
        <v>115277.59969144731</v>
      </c>
      <c r="M486" s="8">
        <f t="shared" si="61"/>
        <v>124195.5606600147</v>
      </c>
      <c r="N486" s="8">
        <f t="shared" si="62"/>
        <v>133803.42173102839</v>
      </c>
      <c r="O486" s="8">
        <f t="shared" si="63"/>
        <v>144154.5540902373</v>
      </c>
      <c r="Q486" s="6">
        <f>(O486/J486)^(1/Parameters!$C$7)-1</f>
        <v>7.5884556045382912E-2</v>
      </c>
    </row>
    <row r="487" spans="2:17" x14ac:dyDescent="0.3">
      <c r="B487">
        <v>485</v>
      </c>
      <c r="C487" s="6">
        <f>Parameters!$C$5</f>
        <v>7.0000000000000007E-2</v>
      </c>
      <c r="D487" s="6">
        <f>_xlfn.NORM.INV(Numbers!B487,Parameters!$C$11,Parameters!$D$11)</f>
        <v>6.7180051445498379E-2</v>
      </c>
      <c r="E487" s="6">
        <f t="shared" si="65"/>
        <v>6.7180051445498379E-2</v>
      </c>
      <c r="F487" s="6">
        <f t="shared" si="65"/>
        <v>6.7180051445498379E-2</v>
      </c>
      <c r="G487" s="6">
        <f t="shared" si="65"/>
        <v>6.7180051445498379E-2</v>
      </c>
      <c r="I487">
        <v>485</v>
      </c>
      <c r="J487" s="7">
        <f>Parameters!$C$3</f>
        <v>100000</v>
      </c>
      <c r="K487" s="8">
        <f t="shared" si="59"/>
        <v>107000</v>
      </c>
      <c r="L487" s="8">
        <f t="shared" si="60"/>
        <v>114188.26550466832</v>
      </c>
      <c r="M487" s="8">
        <f t="shared" si="61"/>
        <v>121859.43905574417</v>
      </c>
      <c r="N487" s="8">
        <f t="shared" si="62"/>
        <v>130045.96244062863</v>
      </c>
      <c r="O487" s="8">
        <f t="shared" si="63"/>
        <v>138782.4568876694</v>
      </c>
      <c r="Q487" s="6">
        <f>(O487/J487)^(1/Parameters!$C$7)-1</f>
        <v>6.7743445978452721E-2</v>
      </c>
    </row>
    <row r="488" spans="2:17" x14ac:dyDescent="0.3">
      <c r="B488">
        <v>486</v>
      </c>
      <c r="C488" s="6">
        <f>Parameters!$C$5</f>
        <v>7.0000000000000007E-2</v>
      </c>
      <c r="D488" s="6">
        <f>_xlfn.NORM.INV(Numbers!B488,Parameters!$C$11,Parameters!$D$11)</f>
        <v>8.2648265049431069E-2</v>
      </c>
      <c r="E488" s="6">
        <f t="shared" si="65"/>
        <v>8.2648265049431069E-2</v>
      </c>
      <c r="F488" s="6">
        <f t="shared" si="65"/>
        <v>8.2648265049431069E-2</v>
      </c>
      <c r="G488" s="6">
        <f t="shared" si="65"/>
        <v>8.2648265049431069E-2</v>
      </c>
      <c r="I488">
        <v>486</v>
      </c>
      <c r="J488" s="7">
        <f>Parameters!$C$3</f>
        <v>100000</v>
      </c>
      <c r="K488" s="8">
        <f t="shared" si="59"/>
        <v>107000</v>
      </c>
      <c r="L488" s="8">
        <f t="shared" si="60"/>
        <v>115843.36436028912</v>
      </c>
      <c r="M488" s="8">
        <f t="shared" si="61"/>
        <v>125417.61744215613</v>
      </c>
      <c r="N488" s="8">
        <f t="shared" si="62"/>
        <v>135783.16593038361</v>
      </c>
      <c r="O488" s="8">
        <f t="shared" si="63"/>
        <v>147005.40901744884</v>
      </c>
      <c r="Q488" s="6">
        <f>(O488/J488)^(1/Parameters!$C$7)-1</f>
        <v>8.0106707212692196E-2</v>
      </c>
    </row>
    <row r="489" spans="2:17" x14ac:dyDescent="0.3">
      <c r="B489">
        <v>487</v>
      </c>
      <c r="C489" s="6">
        <f>Parameters!$C$5</f>
        <v>7.0000000000000007E-2</v>
      </c>
      <c r="D489" s="6">
        <f>_xlfn.NORM.INV(Numbers!B489,Parameters!$C$11,Parameters!$D$11)</f>
        <v>9.1220187457949423E-2</v>
      </c>
      <c r="E489" s="6">
        <f t="shared" si="65"/>
        <v>9.1220187457949423E-2</v>
      </c>
      <c r="F489" s="6">
        <f t="shared" si="65"/>
        <v>9.1220187457949423E-2</v>
      </c>
      <c r="G489" s="6">
        <f t="shared" si="65"/>
        <v>9.1220187457949423E-2</v>
      </c>
      <c r="I489">
        <v>487</v>
      </c>
      <c r="J489" s="7">
        <f>Parameters!$C$3</f>
        <v>100000</v>
      </c>
      <c r="K489" s="8">
        <f t="shared" si="59"/>
        <v>107000</v>
      </c>
      <c r="L489" s="8">
        <f t="shared" si="60"/>
        <v>116760.5600580006</v>
      </c>
      <c r="M489" s="8">
        <f t="shared" si="61"/>
        <v>127411.48023418659</v>
      </c>
      <c r="N489" s="8">
        <f t="shared" si="62"/>
        <v>139033.97934544392</v>
      </c>
      <c r="O489" s="8">
        <f t="shared" si="63"/>
        <v>151716.68500435998</v>
      </c>
      <c r="Q489" s="6">
        <f>(O489/J489)^(1/Parameters!$C$7)-1</f>
        <v>8.6942747145510424E-2</v>
      </c>
    </row>
    <row r="490" spans="2:17" x14ac:dyDescent="0.3">
      <c r="B490">
        <v>488</v>
      </c>
      <c r="C490" s="6">
        <f>Parameters!$C$5</f>
        <v>7.0000000000000007E-2</v>
      </c>
      <c r="D490" s="6">
        <f>_xlfn.NORM.INV(Numbers!B490,Parameters!$C$11,Parameters!$D$11)</f>
        <v>7.56723405313032E-2</v>
      </c>
      <c r="E490" s="6">
        <f t="shared" si="65"/>
        <v>7.56723405313032E-2</v>
      </c>
      <c r="F490" s="6">
        <f t="shared" si="65"/>
        <v>7.56723405313032E-2</v>
      </c>
      <c r="G490" s="6">
        <f t="shared" si="65"/>
        <v>7.56723405313032E-2</v>
      </c>
      <c r="I490">
        <v>488</v>
      </c>
      <c r="J490" s="7">
        <f>Parameters!$C$3</f>
        <v>100000</v>
      </c>
      <c r="K490" s="8">
        <f t="shared" si="59"/>
        <v>107000</v>
      </c>
      <c r="L490" s="8">
        <f t="shared" si="60"/>
        <v>115096.94043684943</v>
      </c>
      <c r="M490" s="8">
        <f t="shared" si="61"/>
        <v>123806.5953076978</v>
      </c>
      <c r="N490" s="8">
        <f t="shared" si="62"/>
        <v>133175.33014784314</v>
      </c>
      <c r="O490" s="8">
        <f t="shared" si="63"/>
        <v>143253.01908115944</v>
      </c>
      <c r="Q490" s="6">
        <f>(O490/J490)^(1/Parameters!$C$7)-1</f>
        <v>7.4535471870478709E-2</v>
      </c>
    </row>
    <row r="491" spans="2:17" x14ac:dyDescent="0.3">
      <c r="B491">
        <v>489</v>
      </c>
      <c r="C491" s="6">
        <f>Parameters!$C$5</f>
        <v>7.0000000000000007E-2</v>
      </c>
      <c r="D491" s="6">
        <f>_xlfn.NORM.INV(Numbers!B491,Parameters!$C$11,Parameters!$D$11)</f>
        <v>8.4184855515787915E-2</v>
      </c>
      <c r="E491" s="6">
        <f t="shared" si="65"/>
        <v>8.4184855515787915E-2</v>
      </c>
      <c r="F491" s="6">
        <f t="shared" si="65"/>
        <v>8.4184855515787915E-2</v>
      </c>
      <c r="G491" s="6">
        <f t="shared" si="65"/>
        <v>8.4184855515787915E-2</v>
      </c>
      <c r="I491">
        <v>489</v>
      </c>
      <c r="J491" s="7">
        <f>Parameters!$C$3</f>
        <v>100000</v>
      </c>
      <c r="K491" s="8">
        <f t="shared" si="59"/>
        <v>107000</v>
      </c>
      <c r="L491" s="8">
        <f t="shared" si="60"/>
        <v>116007.77954018932</v>
      </c>
      <c r="M491" s="8">
        <f t="shared" si="61"/>
        <v>125773.87769948755</v>
      </c>
      <c r="N491" s="8">
        <f t="shared" si="62"/>
        <v>136362.13342127932</v>
      </c>
      <c r="O491" s="8">
        <f t="shared" si="63"/>
        <v>147841.75992117432</v>
      </c>
      <c r="Q491" s="6">
        <f>(O491/J491)^(1/Parameters!$C$7)-1</f>
        <v>8.1332919861361708E-2</v>
      </c>
    </row>
    <row r="492" spans="2:17" x14ac:dyDescent="0.3">
      <c r="B492">
        <v>490</v>
      </c>
      <c r="C492" s="6">
        <f>Parameters!$C$5</f>
        <v>7.0000000000000007E-2</v>
      </c>
      <c r="D492" s="6">
        <f>_xlfn.NORM.INV(Numbers!B492,Parameters!$C$11,Parameters!$D$11)</f>
        <v>6.5941873333277917E-2</v>
      </c>
      <c r="E492" s="6">
        <f t="shared" si="65"/>
        <v>6.5941873333277917E-2</v>
      </c>
      <c r="F492" s="6">
        <f t="shared" si="65"/>
        <v>6.5941873333277917E-2</v>
      </c>
      <c r="G492" s="6">
        <f t="shared" si="65"/>
        <v>6.5941873333277917E-2</v>
      </c>
      <c r="I492">
        <v>490</v>
      </c>
      <c r="J492" s="7">
        <f>Parameters!$C$3</f>
        <v>100000</v>
      </c>
      <c r="K492" s="8">
        <f t="shared" si="59"/>
        <v>107000</v>
      </c>
      <c r="L492" s="8">
        <f t="shared" si="60"/>
        <v>114055.78044666073</v>
      </c>
      <c r="M492" s="8">
        <f t="shared" si="61"/>
        <v>121576.83227380259</v>
      </c>
      <c r="N492" s="8">
        <f t="shared" si="62"/>
        <v>129593.83634786286</v>
      </c>
      <c r="O492" s="8">
        <f t="shared" si="63"/>
        <v>138139.49668908719</v>
      </c>
      <c r="Q492" s="6">
        <f>(O492/J492)^(1/Parameters!$C$7)-1</f>
        <v>6.6752265513144282E-2</v>
      </c>
    </row>
    <row r="493" spans="2:17" x14ac:dyDescent="0.3">
      <c r="B493">
        <v>491</v>
      </c>
      <c r="C493" s="6">
        <f>Parameters!$C$5</f>
        <v>7.0000000000000007E-2</v>
      </c>
      <c r="D493" s="6">
        <f>_xlfn.NORM.INV(Numbers!B493,Parameters!$C$11,Parameters!$D$11)</f>
        <v>6.815056914956831E-2</v>
      </c>
      <c r="E493" s="6">
        <f t="shared" si="65"/>
        <v>6.815056914956831E-2</v>
      </c>
      <c r="F493" s="6">
        <f t="shared" si="65"/>
        <v>6.815056914956831E-2</v>
      </c>
      <c r="G493" s="6">
        <f t="shared" si="65"/>
        <v>6.815056914956831E-2</v>
      </c>
      <c r="I493">
        <v>491</v>
      </c>
      <c r="J493" s="7">
        <f>Parameters!$C$3</f>
        <v>100000</v>
      </c>
      <c r="K493" s="8">
        <f t="shared" si="59"/>
        <v>107000</v>
      </c>
      <c r="L493" s="8">
        <f t="shared" si="60"/>
        <v>114292.1108990038</v>
      </c>
      <c r="M493" s="8">
        <f t="shared" si="61"/>
        <v>122081.18330607649</v>
      </c>
      <c r="N493" s="8">
        <f t="shared" si="62"/>
        <v>130401.08543083839</v>
      </c>
      <c r="O493" s="8">
        <f t="shared" si="63"/>
        <v>139287.99362067151</v>
      </c>
      <c r="Q493" s="6">
        <f>(O493/J493)^(1/Parameters!$C$7)-1</f>
        <v>6.8520199412252847E-2</v>
      </c>
    </row>
    <row r="494" spans="2:17" x14ac:dyDescent="0.3">
      <c r="B494">
        <v>492</v>
      </c>
      <c r="C494" s="6">
        <f>Parameters!$C$5</f>
        <v>7.0000000000000007E-2</v>
      </c>
      <c r="D494" s="6">
        <f>_xlfn.NORM.INV(Numbers!B494,Parameters!$C$11,Parameters!$D$11)</f>
        <v>9.3469063281678658E-2</v>
      </c>
      <c r="E494" s="6">
        <f t="shared" si="65"/>
        <v>9.3469063281678658E-2</v>
      </c>
      <c r="F494" s="6">
        <f t="shared" si="65"/>
        <v>9.3469063281678658E-2</v>
      </c>
      <c r="G494" s="6">
        <f t="shared" si="65"/>
        <v>9.3469063281678658E-2</v>
      </c>
      <c r="I494">
        <v>492</v>
      </c>
      <c r="J494" s="7">
        <f>Parameters!$C$3</f>
        <v>100000</v>
      </c>
      <c r="K494" s="8">
        <f t="shared" si="59"/>
        <v>107000</v>
      </c>
      <c r="L494" s="8">
        <f t="shared" si="60"/>
        <v>117001.18977113962</v>
      </c>
      <c r="M494" s="8">
        <f t="shared" si="61"/>
        <v>127937.18138188995</v>
      </c>
      <c r="N494" s="8">
        <f t="shared" si="62"/>
        <v>139895.3498845534</v>
      </c>
      <c r="O494" s="8">
        <f t="shared" si="63"/>
        <v>152971.23719572529</v>
      </c>
      <c r="Q494" s="6">
        <f>(O494/J494)^(1/Parameters!$C$7)-1</f>
        <v>8.8734426549490486E-2</v>
      </c>
    </row>
    <row r="495" spans="2:17" x14ac:dyDescent="0.3">
      <c r="B495">
        <v>493</v>
      </c>
      <c r="C495" s="6">
        <f>Parameters!$C$5</f>
        <v>7.0000000000000007E-2</v>
      </c>
      <c r="D495" s="6">
        <f>_xlfn.NORM.INV(Numbers!B495,Parameters!$C$11,Parameters!$D$11)</f>
        <v>9.0362974001179347E-2</v>
      </c>
      <c r="E495" s="6">
        <f t="shared" si="65"/>
        <v>9.0362974001179347E-2</v>
      </c>
      <c r="F495" s="6">
        <f t="shared" si="65"/>
        <v>9.0362974001179347E-2</v>
      </c>
      <c r="G495" s="6">
        <f t="shared" si="65"/>
        <v>9.0362974001179347E-2</v>
      </c>
      <c r="I495">
        <v>493</v>
      </c>
      <c r="J495" s="7">
        <f>Parameters!$C$3</f>
        <v>100000</v>
      </c>
      <c r="K495" s="8">
        <f t="shared" si="59"/>
        <v>107000</v>
      </c>
      <c r="L495" s="8">
        <f t="shared" si="60"/>
        <v>116668.83821812618</v>
      </c>
      <c r="M495" s="8">
        <f t="shared" si="61"/>
        <v>127211.38141277852</v>
      </c>
      <c r="N495" s="8">
        <f t="shared" si="62"/>
        <v>138706.58016403552</v>
      </c>
      <c r="O495" s="8">
        <f t="shared" si="63"/>
        <v>151240.51926119076</v>
      </c>
      <c r="Q495" s="6">
        <f>(O495/J495)^(1/Parameters!$C$7)-1</f>
        <v>8.6259610834973577E-2</v>
      </c>
    </row>
    <row r="496" spans="2:17" x14ac:dyDescent="0.3">
      <c r="B496">
        <v>494</v>
      </c>
      <c r="C496" s="6">
        <f>Parameters!$C$5</f>
        <v>7.0000000000000007E-2</v>
      </c>
      <c r="D496" s="6">
        <f>_xlfn.NORM.INV(Numbers!B496,Parameters!$C$11,Parameters!$D$11)</f>
        <v>8.7828478149572883E-2</v>
      </c>
      <c r="E496" s="6">
        <f t="shared" si="65"/>
        <v>8.7828478149572883E-2</v>
      </c>
      <c r="F496" s="6">
        <f t="shared" si="65"/>
        <v>8.7828478149572883E-2</v>
      </c>
      <c r="G496" s="6">
        <f t="shared" si="65"/>
        <v>8.7828478149572883E-2</v>
      </c>
      <c r="I496">
        <v>494</v>
      </c>
      <c r="J496" s="7">
        <f>Parameters!$C$3</f>
        <v>100000</v>
      </c>
      <c r="K496" s="8">
        <f t="shared" si="59"/>
        <v>107000</v>
      </c>
      <c r="L496" s="8">
        <f t="shared" si="60"/>
        <v>116397.6471620043</v>
      </c>
      <c r="M496" s="8">
        <f t="shared" si="61"/>
        <v>126620.67537243408</v>
      </c>
      <c r="N496" s="8">
        <f t="shared" si="62"/>
        <v>137741.57659266607</v>
      </c>
      <c r="O496" s="8">
        <f t="shared" si="63"/>
        <v>149839.20964272277</v>
      </c>
      <c r="Q496" s="6">
        <f>(O496/J496)^(1/Parameters!$C$7)-1</f>
        <v>8.4239174640152514E-2</v>
      </c>
    </row>
    <row r="497" spans="2:17" x14ac:dyDescent="0.3">
      <c r="B497">
        <v>495</v>
      </c>
      <c r="C497" s="6">
        <f>Parameters!$C$5</f>
        <v>7.0000000000000007E-2</v>
      </c>
      <c r="D497" s="6">
        <f>_xlfn.NORM.INV(Numbers!B497,Parameters!$C$11,Parameters!$D$11)</f>
        <v>8.962934610443006E-2</v>
      </c>
      <c r="E497" s="6">
        <f t="shared" si="65"/>
        <v>8.962934610443006E-2</v>
      </c>
      <c r="F497" s="6">
        <f t="shared" si="65"/>
        <v>8.962934610443006E-2</v>
      </c>
      <c r="G497" s="6">
        <f t="shared" si="65"/>
        <v>8.962934610443006E-2</v>
      </c>
      <c r="I497">
        <v>495</v>
      </c>
      <c r="J497" s="7">
        <f>Parameters!$C$3</f>
        <v>100000</v>
      </c>
      <c r="K497" s="8">
        <f t="shared" si="59"/>
        <v>107000</v>
      </c>
      <c r="L497" s="8">
        <f t="shared" si="60"/>
        <v>116590.34003317401</v>
      </c>
      <c r="M497" s="8">
        <f t="shared" si="61"/>
        <v>127040.25597244054</v>
      </c>
      <c r="N497" s="8">
        <f t="shared" si="62"/>
        <v>138426.7910441898</v>
      </c>
      <c r="O497" s="8">
        <f t="shared" si="63"/>
        <v>150833.8938088151</v>
      </c>
      <c r="Q497" s="6">
        <f>(O497/J497)^(1/Parameters!$C$7)-1</f>
        <v>8.567487785668737E-2</v>
      </c>
    </row>
    <row r="498" spans="2:17" x14ac:dyDescent="0.3">
      <c r="B498">
        <v>496</v>
      </c>
      <c r="C498" s="6">
        <f>Parameters!$C$5</f>
        <v>7.0000000000000007E-2</v>
      </c>
      <c r="D498" s="6">
        <f>_xlfn.NORM.INV(Numbers!B498,Parameters!$C$11,Parameters!$D$11)</f>
        <v>7.3594626134775687E-2</v>
      </c>
      <c r="E498" s="6">
        <f t="shared" si="65"/>
        <v>7.3594626134775687E-2</v>
      </c>
      <c r="F498" s="6">
        <f t="shared" si="65"/>
        <v>7.3594626134775687E-2</v>
      </c>
      <c r="G498" s="6">
        <f t="shared" si="65"/>
        <v>7.3594626134775687E-2</v>
      </c>
      <c r="I498">
        <v>496</v>
      </c>
      <c r="J498" s="7">
        <f>Parameters!$C$3</f>
        <v>100000</v>
      </c>
      <c r="K498" s="8">
        <f t="shared" si="59"/>
        <v>107000</v>
      </c>
      <c r="L498" s="8">
        <f t="shared" si="60"/>
        <v>114874.624996421</v>
      </c>
      <c r="M498" s="8">
        <f t="shared" si="61"/>
        <v>123328.78007540517</v>
      </c>
      <c r="N498" s="8">
        <f t="shared" si="62"/>
        <v>132405.1155367126</v>
      </c>
      <c r="O498" s="8">
        <f t="shared" si="63"/>
        <v>142149.42051296876</v>
      </c>
      <c r="Q498" s="6">
        <f>(O498/J498)^(1/Parameters!$C$7)-1</f>
        <v>7.2874736122358286E-2</v>
      </c>
    </row>
    <row r="499" spans="2:17" x14ac:dyDescent="0.3">
      <c r="B499">
        <v>497</v>
      </c>
      <c r="C499" s="6">
        <f>Parameters!$C$5</f>
        <v>7.0000000000000007E-2</v>
      </c>
      <c r="D499" s="6">
        <f>_xlfn.NORM.INV(Numbers!B499,Parameters!$C$11,Parameters!$D$11)</f>
        <v>9.1900623815744556E-2</v>
      </c>
      <c r="E499" s="6">
        <f t="shared" si="65"/>
        <v>9.1900623815744556E-2</v>
      </c>
      <c r="F499" s="6">
        <f t="shared" si="65"/>
        <v>9.1900623815744556E-2</v>
      </c>
      <c r="G499" s="6">
        <f t="shared" si="65"/>
        <v>9.1900623815744556E-2</v>
      </c>
      <c r="I499">
        <v>497</v>
      </c>
      <c r="J499" s="7">
        <f>Parameters!$C$3</f>
        <v>100000</v>
      </c>
      <c r="K499" s="8">
        <f t="shared" si="59"/>
        <v>107000</v>
      </c>
      <c r="L499" s="8">
        <f t="shared" si="60"/>
        <v>116833.36674828466</v>
      </c>
      <c r="M499" s="8">
        <f t="shared" si="61"/>
        <v>127570.42603494569</v>
      </c>
      <c r="N499" s="8">
        <f t="shared" si="62"/>
        <v>139294.22776799748</v>
      </c>
      <c r="O499" s="8">
        <f t="shared" si="63"/>
        <v>152095.45419380884</v>
      </c>
      <c r="Q499" s="6">
        <f>(O499/J499)^(1/Parameters!$C$7)-1</f>
        <v>8.7484928652870275E-2</v>
      </c>
    </row>
    <row r="500" spans="2:17" x14ac:dyDescent="0.3">
      <c r="B500">
        <v>498</v>
      </c>
      <c r="C500" s="6">
        <f>Parameters!$C$5</f>
        <v>7.0000000000000007E-2</v>
      </c>
      <c r="D500" s="6">
        <f>_xlfn.NORM.INV(Numbers!B500,Parameters!$C$11,Parameters!$D$11)</f>
        <v>9.0413793670020448E-2</v>
      </c>
      <c r="E500" s="6">
        <f t="shared" si="65"/>
        <v>9.0413793670020448E-2</v>
      </c>
      <c r="F500" s="6">
        <f t="shared" si="65"/>
        <v>9.0413793670020448E-2</v>
      </c>
      <c r="G500" s="6">
        <f t="shared" si="65"/>
        <v>9.0413793670020448E-2</v>
      </c>
      <c r="I500">
        <v>498</v>
      </c>
      <c r="J500" s="7">
        <f>Parameters!$C$3</f>
        <v>100000</v>
      </c>
      <c r="K500" s="8">
        <f t="shared" si="59"/>
        <v>107000</v>
      </c>
      <c r="L500" s="8">
        <f t="shared" si="60"/>
        <v>116674.27592269219</v>
      </c>
      <c r="M500" s="8">
        <f t="shared" si="61"/>
        <v>127223.23983256552</v>
      </c>
      <c r="N500" s="8">
        <f t="shared" si="62"/>
        <v>138725.97558881863</v>
      </c>
      <c r="O500" s="8">
        <f t="shared" si="63"/>
        <v>151268.71732237836</v>
      </c>
      <c r="Q500" s="6">
        <f>(O500/J500)^(1/Parameters!$C$7)-1</f>
        <v>8.6300113381539978E-2</v>
      </c>
    </row>
    <row r="501" spans="2:17" x14ac:dyDescent="0.3">
      <c r="B501">
        <v>499</v>
      </c>
      <c r="C501" s="6">
        <f>Parameters!$C$5</f>
        <v>7.0000000000000007E-2</v>
      </c>
      <c r="D501" s="6">
        <f>_xlfn.NORM.INV(Numbers!B501,Parameters!$C$11,Parameters!$D$11)</f>
        <v>8.8369278025606263E-2</v>
      </c>
      <c r="E501" s="6">
        <f t="shared" si="65"/>
        <v>8.8369278025606263E-2</v>
      </c>
      <c r="F501" s="6">
        <f t="shared" si="65"/>
        <v>8.8369278025606263E-2</v>
      </c>
      <c r="G501" s="6">
        <f t="shared" si="65"/>
        <v>8.8369278025606263E-2</v>
      </c>
      <c r="I501">
        <v>499</v>
      </c>
      <c r="J501" s="7">
        <f>Parameters!$C$3</f>
        <v>100000</v>
      </c>
      <c r="K501" s="8">
        <f t="shared" si="59"/>
        <v>107000</v>
      </c>
      <c r="L501" s="8">
        <f t="shared" si="60"/>
        <v>116455.51274873987</v>
      </c>
      <c r="M501" s="8">
        <f t="shared" si="61"/>
        <v>126746.6023324478</v>
      </c>
      <c r="N501" s="8">
        <f t="shared" si="62"/>
        <v>137947.10807276482</v>
      </c>
      <c r="O501" s="8">
        <f t="shared" si="63"/>
        <v>150137.39441887534</v>
      </c>
      <c r="Q501" s="6">
        <f>(O501/J501)^(1/Parameters!$C$7)-1</f>
        <v>8.4670365607373288E-2</v>
      </c>
    </row>
    <row r="502" spans="2:17" x14ac:dyDescent="0.3">
      <c r="B502">
        <v>500</v>
      </c>
      <c r="C502" s="6">
        <f>Parameters!$C$5</f>
        <v>7.0000000000000007E-2</v>
      </c>
      <c r="D502" s="6">
        <f>_xlfn.NORM.INV(Numbers!B502,Parameters!$C$11,Parameters!$D$11)</f>
        <v>9.5661754268823285E-2</v>
      </c>
      <c r="E502" s="6">
        <f t="shared" si="65"/>
        <v>9.5661754268823285E-2</v>
      </c>
      <c r="F502" s="6">
        <f t="shared" si="65"/>
        <v>9.5661754268823285E-2</v>
      </c>
      <c r="G502" s="6">
        <f t="shared" si="65"/>
        <v>9.5661754268823285E-2</v>
      </c>
      <c r="I502">
        <v>500</v>
      </c>
      <c r="J502" s="7">
        <f>Parameters!$C$3</f>
        <v>100000</v>
      </c>
      <c r="K502" s="8">
        <f t="shared" si="59"/>
        <v>107000</v>
      </c>
      <c r="L502" s="8">
        <f t="shared" si="60"/>
        <v>117235.80770676408</v>
      </c>
      <c r="M502" s="8">
        <f t="shared" si="61"/>
        <v>128450.79073511556</v>
      </c>
      <c r="N502" s="8">
        <f t="shared" si="62"/>
        <v>140738.6187140542</v>
      </c>
      <c r="O502" s="8">
        <f t="shared" si="63"/>
        <v>154201.92187361166</v>
      </c>
      <c r="Q502" s="6">
        <f>(O502/J502)^(1/Parameters!$C$7)-1</f>
        <v>9.0480634043120789E-2</v>
      </c>
    </row>
    <row r="503" spans="2:17" x14ac:dyDescent="0.3">
      <c r="B503">
        <v>501</v>
      </c>
      <c r="C503" s="6">
        <f>Parameters!$C$5</f>
        <v>7.0000000000000007E-2</v>
      </c>
      <c r="D503" s="6">
        <f>_xlfn.NORM.INV(Numbers!B503,Parameters!$C$11,Parameters!$D$11)</f>
        <v>9.3645340536720967E-2</v>
      </c>
      <c r="E503" s="6">
        <f t="shared" ref="E503:G522" si="66">$D503</f>
        <v>9.3645340536720967E-2</v>
      </c>
      <c r="F503" s="6">
        <f t="shared" si="66"/>
        <v>9.3645340536720967E-2</v>
      </c>
      <c r="G503" s="6">
        <f t="shared" si="66"/>
        <v>9.3645340536720967E-2</v>
      </c>
      <c r="I503">
        <v>501</v>
      </c>
      <c r="J503" s="7">
        <f>Parameters!$C$3</f>
        <v>100000</v>
      </c>
      <c r="K503" s="8">
        <f t="shared" si="59"/>
        <v>107000</v>
      </c>
      <c r="L503" s="8">
        <f t="shared" si="60"/>
        <v>117020.05143742915</v>
      </c>
      <c r="M503" s="8">
        <f t="shared" si="61"/>
        <v>127978.43400391181</v>
      </c>
      <c r="N503" s="8">
        <f t="shared" si="62"/>
        <v>139963.01803756441</v>
      </c>
      <c r="O503" s="8">
        <f t="shared" si="63"/>
        <v>153069.90252423935</v>
      </c>
      <c r="Q503" s="6">
        <f>(O503/J503)^(1/Parameters!$C$7)-1</f>
        <v>8.8874835476575154E-2</v>
      </c>
    </row>
    <row r="504" spans="2:17" x14ac:dyDescent="0.3">
      <c r="B504">
        <v>502</v>
      </c>
      <c r="C504" s="6">
        <f>Parameters!$C$5</f>
        <v>7.0000000000000007E-2</v>
      </c>
      <c r="D504" s="6">
        <f>_xlfn.NORM.INV(Numbers!B504,Parameters!$C$11,Parameters!$D$11)</f>
        <v>7.3294819740279876E-2</v>
      </c>
      <c r="E504" s="6">
        <f t="shared" si="66"/>
        <v>7.3294819740279876E-2</v>
      </c>
      <c r="F504" s="6">
        <f t="shared" si="66"/>
        <v>7.3294819740279876E-2</v>
      </c>
      <c r="G504" s="6">
        <f t="shared" si="66"/>
        <v>7.3294819740279876E-2</v>
      </c>
      <c r="I504">
        <v>502</v>
      </c>
      <c r="J504" s="7">
        <f>Parameters!$C$3</f>
        <v>100000</v>
      </c>
      <c r="K504" s="8">
        <f t="shared" si="59"/>
        <v>107000</v>
      </c>
      <c r="L504" s="8">
        <f t="shared" si="60"/>
        <v>114842.54571220995</v>
      </c>
      <c r="M504" s="8">
        <f t="shared" si="61"/>
        <v>123259.90939870122</v>
      </c>
      <c r="N504" s="8">
        <f t="shared" si="62"/>
        <v>132294.22223928224</v>
      </c>
      <c r="O504" s="8">
        <f t="shared" si="63"/>
        <v>141990.70341099094</v>
      </c>
      <c r="Q504" s="6">
        <f>(O504/J504)^(1/Parameters!$C$7)-1</f>
        <v>7.2635045138878196E-2</v>
      </c>
    </row>
    <row r="505" spans="2:17" x14ac:dyDescent="0.3">
      <c r="B505">
        <v>503</v>
      </c>
      <c r="C505" s="6">
        <f>Parameters!$C$5</f>
        <v>7.0000000000000007E-2</v>
      </c>
      <c r="D505" s="6">
        <f>_xlfn.NORM.INV(Numbers!B505,Parameters!$C$11,Parameters!$D$11)</f>
        <v>9.6531870941247627E-2</v>
      </c>
      <c r="E505" s="6">
        <f t="shared" si="66"/>
        <v>9.6531870941247627E-2</v>
      </c>
      <c r="F505" s="6">
        <f t="shared" si="66"/>
        <v>9.6531870941247627E-2</v>
      </c>
      <c r="G505" s="6">
        <f t="shared" si="66"/>
        <v>9.6531870941247627E-2</v>
      </c>
      <c r="I505">
        <v>503</v>
      </c>
      <c r="J505" s="7">
        <f>Parameters!$C$3</f>
        <v>100000</v>
      </c>
      <c r="K505" s="8">
        <f t="shared" si="59"/>
        <v>107000</v>
      </c>
      <c r="L505" s="8">
        <f t="shared" si="60"/>
        <v>117328.9101907135</v>
      </c>
      <c r="M505" s="8">
        <f t="shared" si="61"/>
        <v>128654.8894069207</v>
      </c>
      <c r="N505" s="8">
        <f t="shared" si="62"/>
        <v>141074.18658711007</v>
      </c>
      <c r="O505" s="8">
        <f t="shared" si="63"/>
        <v>154692.34175987847</v>
      </c>
      <c r="Q505" s="6">
        <f>(O505/J505)^(1/Parameters!$C$7)-1</f>
        <v>9.1173380722343378E-2</v>
      </c>
    </row>
    <row r="506" spans="2:17" x14ac:dyDescent="0.3">
      <c r="B506">
        <v>504</v>
      </c>
      <c r="C506" s="6">
        <f>Parameters!$C$5</f>
        <v>7.0000000000000007E-2</v>
      </c>
      <c r="D506" s="6">
        <f>_xlfn.NORM.INV(Numbers!B506,Parameters!$C$11,Parameters!$D$11)</f>
        <v>7.3780207671151246E-2</v>
      </c>
      <c r="E506" s="6">
        <f t="shared" si="66"/>
        <v>7.3780207671151246E-2</v>
      </c>
      <c r="F506" s="6">
        <f t="shared" si="66"/>
        <v>7.3780207671151246E-2</v>
      </c>
      <c r="G506" s="6">
        <f t="shared" si="66"/>
        <v>7.3780207671151246E-2</v>
      </c>
      <c r="I506">
        <v>504</v>
      </c>
      <c r="J506" s="7">
        <f>Parameters!$C$3</f>
        <v>100000</v>
      </c>
      <c r="K506" s="8">
        <f t="shared" si="59"/>
        <v>107000</v>
      </c>
      <c r="L506" s="8">
        <f t="shared" si="60"/>
        <v>114894.4822208132</v>
      </c>
      <c r="M506" s="8">
        <f t="shared" si="61"/>
        <v>123371.4209793342</v>
      </c>
      <c r="N506" s="8">
        <f t="shared" si="62"/>
        <v>132473.79003987453</v>
      </c>
      <c r="O506" s="8">
        <f t="shared" si="63"/>
        <v>142247.73378000097</v>
      </c>
      <c r="Q506" s="6">
        <f>(O506/J506)^(1/Parameters!$C$7)-1</f>
        <v>7.302309923485395E-2</v>
      </c>
    </row>
    <row r="507" spans="2:17" x14ac:dyDescent="0.3">
      <c r="B507">
        <v>505</v>
      </c>
      <c r="C507" s="6">
        <f>Parameters!$C$5</f>
        <v>7.0000000000000007E-2</v>
      </c>
      <c r="D507" s="6">
        <f>_xlfn.NORM.INV(Numbers!B507,Parameters!$C$11,Parameters!$D$11)</f>
        <v>9.3112517760933003E-2</v>
      </c>
      <c r="E507" s="6">
        <f t="shared" si="66"/>
        <v>9.3112517760933003E-2</v>
      </c>
      <c r="F507" s="6">
        <f t="shared" si="66"/>
        <v>9.3112517760933003E-2</v>
      </c>
      <c r="G507" s="6">
        <f t="shared" si="66"/>
        <v>9.3112517760933003E-2</v>
      </c>
      <c r="I507">
        <v>505</v>
      </c>
      <c r="J507" s="7">
        <f>Parameters!$C$3</f>
        <v>100000</v>
      </c>
      <c r="K507" s="8">
        <f t="shared" si="59"/>
        <v>107000</v>
      </c>
      <c r="L507" s="8">
        <f t="shared" si="60"/>
        <v>116963.03940041985</v>
      </c>
      <c r="M507" s="8">
        <f t="shared" si="61"/>
        <v>127853.76248396415</v>
      </c>
      <c r="N507" s="8">
        <f t="shared" si="62"/>
        <v>139758.54821405438</v>
      </c>
      <c r="O507" s="8">
        <f t="shared" si="63"/>
        <v>152771.81851687774</v>
      </c>
      <c r="Q507" s="6">
        <f>(O507/J507)^(1/Parameters!$C$7)-1</f>
        <v>8.845041592299463E-2</v>
      </c>
    </row>
    <row r="508" spans="2:17" x14ac:dyDescent="0.3">
      <c r="B508">
        <v>506</v>
      </c>
      <c r="C508" s="6">
        <f>Parameters!$C$5</f>
        <v>7.0000000000000007E-2</v>
      </c>
      <c r="D508" s="6">
        <f>_xlfn.NORM.INV(Numbers!B508,Parameters!$C$11,Parameters!$D$11)</f>
        <v>7.7283528743145341E-2</v>
      </c>
      <c r="E508" s="6">
        <f t="shared" si="66"/>
        <v>7.7283528743145341E-2</v>
      </c>
      <c r="F508" s="6">
        <f t="shared" si="66"/>
        <v>7.7283528743145341E-2</v>
      </c>
      <c r="G508" s="6">
        <f t="shared" si="66"/>
        <v>7.7283528743145341E-2</v>
      </c>
      <c r="I508">
        <v>506</v>
      </c>
      <c r="J508" s="7">
        <f>Parameters!$C$3</f>
        <v>100000</v>
      </c>
      <c r="K508" s="8">
        <f t="shared" si="59"/>
        <v>107000</v>
      </c>
      <c r="L508" s="8">
        <f t="shared" si="60"/>
        <v>115269.33757551655</v>
      </c>
      <c r="M508" s="8">
        <f t="shared" si="61"/>
        <v>124177.7587392373</v>
      </c>
      <c r="N508" s="8">
        <f t="shared" si="62"/>
        <v>133774.6541260205</v>
      </c>
      <c r="O508" s="8">
        <f t="shared" si="63"/>
        <v>144113.23145327313</v>
      </c>
      <c r="Q508" s="6">
        <f>(O508/J508)^(1/Parameters!$C$7)-1</f>
        <v>7.582286741435551E-2</v>
      </c>
    </row>
    <row r="509" spans="2:17" x14ac:dyDescent="0.3">
      <c r="B509">
        <v>507</v>
      </c>
      <c r="C509" s="6">
        <f>Parameters!$C$5</f>
        <v>7.0000000000000007E-2</v>
      </c>
      <c r="D509" s="6">
        <f>_xlfn.NORM.INV(Numbers!B509,Parameters!$C$11,Parameters!$D$11)</f>
        <v>7.9755866048447172E-2</v>
      </c>
      <c r="E509" s="6">
        <f t="shared" si="66"/>
        <v>7.9755866048447172E-2</v>
      </c>
      <c r="F509" s="6">
        <f t="shared" si="66"/>
        <v>7.9755866048447172E-2</v>
      </c>
      <c r="G509" s="6">
        <f t="shared" si="66"/>
        <v>7.9755866048447172E-2</v>
      </c>
      <c r="I509">
        <v>507</v>
      </c>
      <c r="J509" s="7">
        <f>Parameters!$C$3</f>
        <v>100000</v>
      </c>
      <c r="K509" s="8">
        <f t="shared" si="59"/>
        <v>107000</v>
      </c>
      <c r="L509" s="8">
        <f t="shared" si="60"/>
        <v>115533.87766718386</v>
      </c>
      <c r="M509" s="8">
        <f t="shared" si="61"/>
        <v>124748.38213846546</v>
      </c>
      <c r="N509" s="8">
        <f t="shared" si="62"/>
        <v>134697.7973940614</v>
      </c>
      <c r="O509" s="8">
        <f t="shared" si="63"/>
        <v>145440.73688004306</v>
      </c>
      <c r="Q509" s="6">
        <f>(O509/J509)^(1/Parameters!$C$7)-1</f>
        <v>7.7797602630332641E-2</v>
      </c>
    </row>
    <row r="510" spans="2:17" x14ac:dyDescent="0.3">
      <c r="B510">
        <v>508</v>
      </c>
      <c r="C510" s="6">
        <f>Parameters!$C$5</f>
        <v>7.0000000000000007E-2</v>
      </c>
      <c r="D510" s="6">
        <f>_xlfn.NORM.INV(Numbers!B510,Parameters!$C$11,Parameters!$D$11)</f>
        <v>7.7617209615608598E-2</v>
      </c>
      <c r="E510" s="6">
        <f t="shared" si="66"/>
        <v>7.7617209615608598E-2</v>
      </c>
      <c r="F510" s="6">
        <f t="shared" si="66"/>
        <v>7.7617209615608598E-2</v>
      </c>
      <c r="G510" s="6">
        <f t="shared" si="66"/>
        <v>7.7617209615608598E-2</v>
      </c>
      <c r="I510">
        <v>508</v>
      </c>
      <c r="J510" s="7">
        <f>Parameters!$C$3</f>
        <v>100000</v>
      </c>
      <c r="K510" s="8">
        <f t="shared" si="59"/>
        <v>107000</v>
      </c>
      <c r="L510" s="8">
        <f t="shared" si="60"/>
        <v>115305.04142887013</v>
      </c>
      <c r="M510" s="8">
        <f t="shared" si="61"/>
        <v>124254.69699919119</v>
      </c>
      <c r="N510" s="8">
        <f t="shared" si="62"/>
        <v>133898.99986190136</v>
      </c>
      <c r="O510" s="8">
        <f t="shared" si="63"/>
        <v>144291.86660150293</v>
      </c>
      <c r="Q510" s="6">
        <f>(O510/J510)^(1/Parameters!$C$7)-1</f>
        <v>7.6089441912614353E-2</v>
      </c>
    </row>
    <row r="511" spans="2:17" x14ac:dyDescent="0.3">
      <c r="B511">
        <v>509</v>
      </c>
      <c r="C511" s="6">
        <f>Parameters!$C$5</f>
        <v>7.0000000000000007E-2</v>
      </c>
      <c r="D511" s="6">
        <f>_xlfn.NORM.INV(Numbers!B511,Parameters!$C$11,Parameters!$D$11)</f>
        <v>8.3904328255479457E-2</v>
      </c>
      <c r="E511" s="6">
        <f t="shared" si="66"/>
        <v>8.3904328255479457E-2</v>
      </c>
      <c r="F511" s="6">
        <f t="shared" si="66"/>
        <v>8.3904328255479457E-2</v>
      </c>
      <c r="G511" s="6">
        <f t="shared" si="66"/>
        <v>8.3904328255479457E-2</v>
      </c>
      <c r="I511">
        <v>509</v>
      </c>
      <c r="J511" s="7">
        <f>Parameters!$C$3</f>
        <v>100000</v>
      </c>
      <c r="K511" s="8">
        <f t="shared" si="59"/>
        <v>107000</v>
      </c>
      <c r="L511" s="8">
        <f t="shared" si="60"/>
        <v>115977.76312333631</v>
      </c>
      <c r="M511" s="8">
        <f t="shared" si="61"/>
        <v>125708.79943077295</v>
      </c>
      <c r="N511" s="8">
        <f t="shared" si="62"/>
        <v>136256.31180281474</v>
      </c>
      <c r="O511" s="8">
        <f t="shared" si="63"/>
        <v>147688.80611519908</v>
      </c>
      <c r="Q511" s="6">
        <f>(O511/J511)^(1/Parameters!$C$7)-1</f>
        <v>8.1109082599947868E-2</v>
      </c>
    </row>
    <row r="512" spans="2:17" x14ac:dyDescent="0.3">
      <c r="B512">
        <v>510</v>
      </c>
      <c r="C512" s="6">
        <f>Parameters!$C$5</f>
        <v>7.0000000000000007E-2</v>
      </c>
      <c r="D512" s="6">
        <f>_xlfn.NORM.INV(Numbers!B512,Parameters!$C$11,Parameters!$D$11)</f>
        <v>8.4750062212491498E-2</v>
      </c>
      <c r="E512" s="6">
        <f t="shared" si="66"/>
        <v>8.4750062212491498E-2</v>
      </c>
      <c r="F512" s="6">
        <f t="shared" si="66"/>
        <v>8.4750062212491498E-2</v>
      </c>
      <c r="G512" s="6">
        <f t="shared" si="66"/>
        <v>8.4750062212491498E-2</v>
      </c>
      <c r="I512">
        <v>510</v>
      </c>
      <c r="J512" s="7">
        <f>Parameters!$C$3</f>
        <v>100000</v>
      </c>
      <c r="K512" s="8">
        <f t="shared" si="59"/>
        <v>107000</v>
      </c>
      <c r="L512" s="8">
        <f t="shared" si="60"/>
        <v>116068.25665673659</v>
      </c>
      <c r="M512" s="8">
        <f t="shared" si="61"/>
        <v>125905.04862929044</v>
      </c>
      <c r="N512" s="8">
        <f t="shared" si="62"/>
        <v>136575.50933348958</v>
      </c>
      <c r="O512" s="8">
        <f t="shared" si="63"/>
        <v>148150.29224620553</v>
      </c>
      <c r="Q512" s="6">
        <f>(O512/J512)^(1/Parameters!$C$7)-1</f>
        <v>8.1783872297656268E-2</v>
      </c>
    </row>
    <row r="513" spans="2:17" x14ac:dyDescent="0.3">
      <c r="B513">
        <v>511</v>
      </c>
      <c r="C513" s="6">
        <f>Parameters!$C$5</f>
        <v>7.0000000000000007E-2</v>
      </c>
      <c r="D513" s="6">
        <f>_xlfn.NORM.INV(Numbers!B513,Parameters!$C$11,Parameters!$D$11)</f>
        <v>8.6929635227720584E-2</v>
      </c>
      <c r="E513" s="6">
        <f t="shared" si="66"/>
        <v>8.6929635227720584E-2</v>
      </c>
      <c r="F513" s="6">
        <f t="shared" si="66"/>
        <v>8.6929635227720584E-2</v>
      </c>
      <c r="G513" s="6">
        <f t="shared" si="66"/>
        <v>8.6929635227720584E-2</v>
      </c>
      <c r="I513">
        <v>511</v>
      </c>
      <c r="J513" s="7">
        <f>Parameters!$C$3</f>
        <v>100000</v>
      </c>
      <c r="K513" s="8">
        <f t="shared" si="59"/>
        <v>107000</v>
      </c>
      <c r="L513" s="8">
        <f t="shared" si="60"/>
        <v>116301.47096936611</v>
      </c>
      <c r="M513" s="8">
        <f t="shared" si="61"/>
        <v>126411.51541718046</v>
      </c>
      <c r="N513" s="8">
        <f t="shared" si="62"/>
        <v>137400.42234097933</v>
      </c>
      <c r="O513" s="8">
        <f t="shared" si="63"/>
        <v>149344.59093521544</v>
      </c>
      <c r="Q513" s="6">
        <f>(O513/J513)^(1/Parameters!$C$7)-1</f>
        <v>8.3522413658648764E-2</v>
      </c>
    </row>
    <row r="514" spans="2:17" x14ac:dyDescent="0.3">
      <c r="B514">
        <v>512</v>
      </c>
      <c r="C514" s="6">
        <f>Parameters!$C$5</f>
        <v>7.0000000000000007E-2</v>
      </c>
      <c r="D514" s="6">
        <f>_xlfn.NORM.INV(Numbers!B514,Parameters!$C$11,Parameters!$D$11)</f>
        <v>8.9806393083181196E-2</v>
      </c>
      <c r="E514" s="6">
        <f t="shared" si="66"/>
        <v>8.9806393083181196E-2</v>
      </c>
      <c r="F514" s="6">
        <f t="shared" si="66"/>
        <v>8.9806393083181196E-2</v>
      </c>
      <c r="G514" s="6">
        <f t="shared" si="66"/>
        <v>8.9806393083181196E-2</v>
      </c>
      <c r="I514">
        <v>512</v>
      </c>
      <c r="J514" s="7">
        <f>Parameters!$C$3</f>
        <v>100000</v>
      </c>
      <c r="K514" s="8">
        <f t="shared" si="59"/>
        <v>107000</v>
      </c>
      <c r="L514" s="8">
        <f t="shared" si="60"/>
        <v>116609.28405990038</v>
      </c>
      <c r="M514" s="8">
        <f t="shared" si="61"/>
        <v>127081.54326133213</v>
      </c>
      <c r="N514" s="8">
        <f t="shared" si="62"/>
        <v>138494.27828907661</v>
      </c>
      <c r="O514" s="8">
        <f t="shared" si="63"/>
        <v>150931.9498848769</v>
      </c>
      <c r="Q514" s="6">
        <f>(O514/J514)^(1/Parameters!$C$7)-1</f>
        <v>8.5815999117588415E-2</v>
      </c>
    </row>
    <row r="515" spans="2:17" x14ac:dyDescent="0.3">
      <c r="B515">
        <v>513</v>
      </c>
      <c r="C515" s="6">
        <f>Parameters!$C$5</f>
        <v>7.0000000000000007E-2</v>
      </c>
      <c r="D515" s="6">
        <f>_xlfn.NORM.INV(Numbers!B515,Parameters!$C$11,Parameters!$D$11)</f>
        <v>7.7283747761967544E-2</v>
      </c>
      <c r="E515" s="6">
        <f t="shared" si="66"/>
        <v>7.7283747761967544E-2</v>
      </c>
      <c r="F515" s="6">
        <f t="shared" si="66"/>
        <v>7.7283747761967544E-2</v>
      </c>
      <c r="G515" s="6">
        <f t="shared" si="66"/>
        <v>7.7283747761967544E-2</v>
      </c>
      <c r="I515">
        <v>513</v>
      </c>
      <c r="J515" s="7">
        <f>Parameters!$C$3</f>
        <v>100000</v>
      </c>
      <c r="K515" s="8">
        <f t="shared" si="59"/>
        <v>107000</v>
      </c>
      <c r="L515" s="8">
        <f t="shared" si="60"/>
        <v>115269.36101053051</v>
      </c>
      <c r="M515" s="8">
        <f t="shared" si="61"/>
        <v>124177.80923155152</v>
      </c>
      <c r="N515" s="8">
        <f t="shared" si="62"/>
        <v>133774.73571783648</v>
      </c>
      <c r="O515" s="8">
        <f t="shared" si="63"/>
        <v>144113.34864997762</v>
      </c>
      <c r="Q515" s="6">
        <f>(O515/J515)^(1/Parameters!$C$7)-1</f>
        <v>7.5823042391840012E-2</v>
      </c>
    </row>
    <row r="516" spans="2:17" x14ac:dyDescent="0.3">
      <c r="B516">
        <v>514</v>
      </c>
      <c r="C516" s="6">
        <f>Parameters!$C$5</f>
        <v>7.0000000000000007E-2</v>
      </c>
      <c r="D516" s="6">
        <f>_xlfn.NORM.INV(Numbers!B516,Parameters!$C$11,Parameters!$D$11)</f>
        <v>8.3813537448086756E-2</v>
      </c>
      <c r="E516" s="6">
        <f t="shared" si="66"/>
        <v>8.3813537448086756E-2</v>
      </c>
      <c r="F516" s="6">
        <f t="shared" si="66"/>
        <v>8.3813537448086756E-2</v>
      </c>
      <c r="G516" s="6">
        <f t="shared" si="66"/>
        <v>8.3813537448086756E-2</v>
      </c>
      <c r="I516">
        <v>514</v>
      </c>
      <c r="J516" s="7">
        <f>Parameters!$C$3</f>
        <v>100000</v>
      </c>
      <c r="K516" s="8">
        <f t="shared" ref="K516:K579" si="67">J516*(1+C516)</f>
        <v>107000</v>
      </c>
      <c r="L516" s="8">
        <f t="shared" ref="L516:L579" si="68">K516*(1+D516)</f>
        <v>115968.0485069453</v>
      </c>
      <c r="M516" s="8">
        <f t="shared" ref="M516:M579" si="69">L516*(1+E516)</f>
        <v>125687.74088326372</v>
      </c>
      <c r="N516" s="8">
        <f t="shared" ref="N516:N579" si="70">M516*(1+F516)</f>
        <v>136222.07506054858</v>
      </c>
      <c r="O516" s="8">
        <f t="shared" ref="O516:O579" si="71">N516*(1+G516)</f>
        <v>147639.32904989197</v>
      </c>
      <c r="Q516" s="6">
        <f>(O516/J516)^(1/Parameters!$C$7)-1</f>
        <v>8.1036636657161987E-2</v>
      </c>
    </row>
    <row r="517" spans="2:17" x14ac:dyDescent="0.3">
      <c r="B517">
        <v>515</v>
      </c>
      <c r="C517" s="6">
        <f>Parameters!$C$5</f>
        <v>7.0000000000000007E-2</v>
      </c>
      <c r="D517" s="6">
        <f>_xlfn.NORM.INV(Numbers!B517,Parameters!$C$11,Parameters!$D$11)</f>
        <v>7.598829651956758E-2</v>
      </c>
      <c r="E517" s="6">
        <f t="shared" si="66"/>
        <v>7.598829651956758E-2</v>
      </c>
      <c r="F517" s="6">
        <f t="shared" si="66"/>
        <v>7.598829651956758E-2</v>
      </c>
      <c r="G517" s="6">
        <f t="shared" si="66"/>
        <v>7.598829651956758E-2</v>
      </c>
      <c r="I517">
        <v>515</v>
      </c>
      <c r="J517" s="7">
        <f>Parameters!$C$3</f>
        <v>100000</v>
      </c>
      <c r="K517" s="8">
        <f t="shared" si="67"/>
        <v>107000</v>
      </c>
      <c r="L517" s="8">
        <f t="shared" si="68"/>
        <v>115130.74772759373</v>
      </c>
      <c r="M517" s="8">
        <f t="shared" si="69"/>
        <v>123879.33712443765</v>
      </c>
      <c r="N517" s="8">
        <f t="shared" si="70"/>
        <v>133292.71692649688</v>
      </c>
      <c r="O517" s="8">
        <f t="shared" si="71"/>
        <v>143421.40342420631</v>
      </c>
      <c r="Q517" s="6">
        <f>(O517/J517)^(1/Parameters!$C$7)-1</f>
        <v>7.4787962100487437E-2</v>
      </c>
    </row>
    <row r="518" spans="2:17" x14ac:dyDescent="0.3">
      <c r="B518">
        <v>516</v>
      </c>
      <c r="C518" s="6">
        <f>Parameters!$C$5</f>
        <v>7.0000000000000007E-2</v>
      </c>
      <c r="D518" s="6">
        <f>_xlfn.NORM.INV(Numbers!B518,Parameters!$C$11,Parameters!$D$11)</f>
        <v>9.1957613087203571E-2</v>
      </c>
      <c r="E518" s="6">
        <f t="shared" si="66"/>
        <v>9.1957613087203571E-2</v>
      </c>
      <c r="F518" s="6">
        <f t="shared" si="66"/>
        <v>9.1957613087203571E-2</v>
      </c>
      <c r="G518" s="6">
        <f t="shared" si="66"/>
        <v>9.1957613087203571E-2</v>
      </c>
      <c r="I518">
        <v>516</v>
      </c>
      <c r="J518" s="7">
        <f>Parameters!$C$3</f>
        <v>100000</v>
      </c>
      <c r="K518" s="8">
        <f t="shared" si="67"/>
        <v>107000</v>
      </c>
      <c r="L518" s="8">
        <f t="shared" si="68"/>
        <v>116839.46460033077</v>
      </c>
      <c r="M518" s="8">
        <f t="shared" si="69"/>
        <v>127583.742879364</v>
      </c>
      <c r="N518" s="8">
        <f t="shared" si="70"/>
        <v>139316.03934328182</v>
      </c>
      <c r="O518" s="8">
        <f t="shared" si="71"/>
        <v>152127.20978605296</v>
      </c>
      <c r="Q518" s="6">
        <f>(O518/J518)^(1/Parameters!$C$7)-1</f>
        <v>8.7530335459312214E-2</v>
      </c>
    </row>
    <row r="519" spans="2:17" x14ac:dyDescent="0.3">
      <c r="B519">
        <v>517</v>
      </c>
      <c r="C519" s="6">
        <f>Parameters!$C$5</f>
        <v>7.0000000000000007E-2</v>
      </c>
      <c r="D519" s="6">
        <f>_xlfn.NORM.INV(Numbers!B519,Parameters!$C$11,Parameters!$D$11)</f>
        <v>6.664106653919763E-2</v>
      </c>
      <c r="E519" s="6">
        <f t="shared" si="66"/>
        <v>6.664106653919763E-2</v>
      </c>
      <c r="F519" s="6">
        <f t="shared" si="66"/>
        <v>6.664106653919763E-2</v>
      </c>
      <c r="G519" s="6">
        <f t="shared" si="66"/>
        <v>6.664106653919763E-2</v>
      </c>
      <c r="I519">
        <v>517</v>
      </c>
      <c r="J519" s="7">
        <f>Parameters!$C$3</f>
        <v>100000</v>
      </c>
      <c r="K519" s="8">
        <f t="shared" si="67"/>
        <v>107000</v>
      </c>
      <c r="L519" s="8">
        <f t="shared" si="68"/>
        <v>114130.59411969414</v>
      </c>
      <c r="M519" s="8">
        <f t="shared" si="69"/>
        <v>121736.37863658284</v>
      </c>
      <c r="N519" s="8">
        <f t="shared" si="70"/>
        <v>129849.02074554432</v>
      </c>
      <c r="O519" s="8">
        <f t="shared" si="71"/>
        <v>138502.2979770978</v>
      </c>
      <c r="Q519" s="6">
        <f>(O519/J519)^(1/Parameters!$C$7)-1</f>
        <v>6.7312008623837682E-2</v>
      </c>
    </row>
    <row r="520" spans="2:17" x14ac:dyDescent="0.3">
      <c r="B520">
        <v>518</v>
      </c>
      <c r="C520" s="6">
        <f>Parameters!$C$5</f>
        <v>7.0000000000000007E-2</v>
      </c>
      <c r="D520" s="6">
        <f>_xlfn.NORM.INV(Numbers!B520,Parameters!$C$11,Parameters!$D$11)</f>
        <v>8.2657533102597588E-2</v>
      </c>
      <c r="E520" s="6">
        <f t="shared" si="66"/>
        <v>8.2657533102597588E-2</v>
      </c>
      <c r="F520" s="6">
        <f t="shared" si="66"/>
        <v>8.2657533102597588E-2</v>
      </c>
      <c r="G520" s="6">
        <f t="shared" si="66"/>
        <v>8.2657533102597588E-2</v>
      </c>
      <c r="I520">
        <v>518</v>
      </c>
      <c r="J520" s="7">
        <f>Parameters!$C$3</f>
        <v>100000</v>
      </c>
      <c r="K520" s="8">
        <f t="shared" si="67"/>
        <v>107000</v>
      </c>
      <c r="L520" s="8">
        <f t="shared" si="68"/>
        <v>115844.35604197794</v>
      </c>
      <c r="M520" s="8">
        <f t="shared" si="69"/>
        <v>125419.76473626684</v>
      </c>
      <c r="N520" s="8">
        <f t="shared" si="70"/>
        <v>135786.65309167482</v>
      </c>
      <c r="O520" s="8">
        <f t="shared" si="71"/>
        <v>147010.44286449088</v>
      </c>
      <c r="Q520" s="6">
        <f>(O520/J520)^(1/Parameters!$C$7)-1</f>
        <v>8.0114104243208306E-2</v>
      </c>
    </row>
    <row r="521" spans="2:17" x14ac:dyDescent="0.3">
      <c r="B521">
        <v>519</v>
      </c>
      <c r="C521" s="6">
        <f>Parameters!$C$5</f>
        <v>7.0000000000000007E-2</v>
      </c>
      <c r="D521" s="6">
        <f>_xlfn.NORM.INV(Numbers!B521,Parameters!$C$11,Parameters!$D$11)</f>
        <v>9.264870800036934E-2</v>
      </c>
      <c r="E521" s="6">
        <f t="shared" si="66"/>
        <v>9.264870800036934E-2</v>
      </c>
      <c r="F521" s="6">
        <f t="shared" si="66"/>
        <v>9.264870800036934E-2</v>
      </c>
      <c r="G521" s="6">
        <f t="shared" si="66"/>
        <v>9.264870800036934E-2</v>
      </c>
      <c r="I521">
        <v>519</v>
      </c>
      <c r="J521" s="7">
        <f>Parameters!$C$3</f>
        <v>100000</v>
      </c>
      <c r="K521" s="8">
        <f t="shared" si="67"/>
        <v>107000</v>
      </c>
      <c r="L521" s="8">
        <f t="shared" si="68"/>
        <v>116913.41175603951</v>
      </c>
      <c r="M521" s="8">
        <f t="shared" si="69"/>
        <v>127745.28830315176</v>
      </c>
      <c r="N521" s="8">
        <f t="shared" si="70"/>
        <v>139580.72421757344</v>
      </c>
      <c r="O521" s="8">
        <f t="shared" si="71"/>
        <v>152512.69797808747</v>
      </c>
      <c r="Q521" s="6">
        <f>(O521/J521)^(1/Parameters!$C$7)-1</f>
        <v>8.8080934946476841E-2</v>
      </c>
    </row>
    <row r="522" spans="2:17" x14ac:dyDescent="0.3">
      <c r="B522">
        <v>520</v>
      </c>
      <c r="C522" s="6">
        <f>Parameters!$C$5</f>
        <v>7.0000000000000007E-2</v>
      </c>
      <c r="D522" s="6">
        <f>_xlfn.NORM.INV(Numbers!B522,Parameters!$C$11,Parameters!$D$11)</f>
        <v>7.0680624332022074E-2</v>
      </c>
      <c r="E522" s="6">
        <f t="shared" si="66"/>
        <v>7.0680624332022074E-2</v>
      </c>
      <c r="F522" s="6">
        <f t="shared" si="66"/>
        <v>7.0680624332022074E-2</v>
      </c>
      <c r="G522" s="6">
        <f t="shared" si="66"/>
        <v>7.0680624332022074E-2</v>
      </c>
      <c r="I522">
        <v>520</v>
      </c>
      <c r="J522" s="7">
        <f>Parameters!$C$3</f>
        <v>100000</v>
      </c>
      <c r="K522" s="8">
        <f t="shared" si="67"/>
        <v>107000</v>
      </c>
      <c r="L522" s="8">
        <f t="shared" si="68"/>
        <v>114562.82680352638</v>
      </c>
      <c r="M522" s="8">
        <f t="shared" si="69"/>
        <v>122660.19892724094</v>
      </c>
      <c r="N522" s="8">
        <f t="shared" si="70"/>
        <v>131329.89836810838</v>
      </c>
      <c r="O522" s="8">
        <f t="shared" si="71"/>
        <v>140612.37757822729</v>
      </c>
      <c r="Q522" s="6">
        <f>(O522/J522)^(1/Parameters!$C$7)-1</f>
        <v>7.0544464838951937E-2</v>
      </c>
    </row>
    <row r="523" spans="2:17" x14ac:dyDescent="0.3">
      <c r="B523">
        <v>521</v>
      </c>
      <c r="C523" s="6">
        <f>Parameters!$C$5</f>
        <v>7.0000000000000007E-2</v>
      </c>
      <c r="D523" s="6">
        <f>_xlfn.NORM.INV(Numbers!B523,Parameters!$C$11,Parameters!$D$11)</f>
        <v>8.7749016250748671E-2</v>
      </c>
      <c r="E523" s="6">
        <f t="shared" ref="E523:G542" si="72">$D523</f>
        <v>8.7749016250748671E-2</v>
      </c>
      <c r="F523" s="6">
        <f t="shared" si="72"/>
        <v>8.7749016250748671E-2</v>
      </c>
      <c r="G523" s="6">
        <f t="shared" si="72"/>
        <v>8.7749016250748671E-2</v>
      </c>
      <c r="I523">
        <v>521</v>
      </c>
      <c r="J523" s="7">
        <f>Parameters!$C$3</f>
        <v>100000</v>
      </c>
      <c r="K523" s="8">
        <f t="shared" si="67"/>
        <v>107000</v>
      </c>
      <c r="L523" s="8">
        <f t="shared" si="68"/>
        <v>116389.1447388301</v>
      </c>
      <c r="M523" s="8">
        <f t="shared" si="69"/>
        <v>126602.17769192843</v>
      </c>
      <c r="N523" s="8">
        <f t="shared" si="70"/>
        <v>137711.39423959763</v>
      </c>
      <c r="O523" s="8">
        <f t="shared" si="71"/>
        <v>149795.43361064134</v>
      </c>
      <c r="Q523" s="6">
        <f>(O523/J523)^(1/Parameters!$C$7)-1</f>
        <v>8.4175814406673544E-2</v>
      </c>
    </row>
    <row r="524" spans="2:17" x14ac:dyDescent="0.3">
      <c r="B524">
        <v>522</v>
      </c>
      <c r="C524" s="6">
        <f>Parameters!$C$5</f>
        <v>7.0000000000000007E-2</v>
      </c>
      <c r="D524" s="6">
        <f>_xlfn.NORM.INV(Numbers!B524,Parameters!$C$11,Parameters!$D$11)</f>
        <v>8.094081492264836E-2</v>
      </c>
      <c r="E524" s="6">
        <f t="shared" si="72"/>
        <v>8.094081492264836E-2</v>
      </c>
      <c r="F524" s="6">
        <f t="shared" si="72"/>
        <v>8.094081492264836E-2</v>
      </c>
      <c r="G524" s="6">
        <f t="shared" si="72"/>
        <v>8.094081492264836E-2</v>
      </c>
      <c r="I524">
        <v>522</v>
      </c>
      <c r="J524" s="7">
        <f>Parameters!$C$3</f>
        <v>100000</v>
      </c>
      <c r="K524" s="8">
        <f t="shared" si="67"/>
        <v>107000</v>
      </c>
      <c r="L524" s="8">
        <f t="shared" si="68"/>
        <v>115660.66719672337</v>
      </c>
      <c r="M524" s="8">
        <f t="shared" si="69"/>
        <v>125022.33585412338</v>
      </c>
      <c r="N524" s="8">
        <f t="shared" si="70"/>
        <v>135141.74560168915</v>
      </c>
      <c r="O524" s="8">
        <f t="shared" si="71"/>
        <v>146080.2286207591</v>
      </c>
      <c r="Q524" s="6">
        <f>(O524/J524)^(1/Parameters!$C$7)-1</f>
        <v>7.8743738698131782E-2</v>
      </c>
    </row>
    <row r="525" spans="2:17" x14ac:dyDescent="0.3">
      <c r="B525">
        <v>523</v>
      </c>
      <c r="C525" s="6">
        <f>Parameters!$C$5</f>
        <v>7.0000000000000007E-2</v>
      </c>
      <c r="D525" s="6">
        <f>_xlfn.NORM.INV(Numbers!B525,Parameters!$C$11,Parameters!$D$11)</f>
        <v>8.1849083096877218E-2</v>
      </c>
      <c r="E525" s="6">
        <f t="shared" si="72"/>
        <v>8.1849083096877218E-2</v>
      </c>
      <c r="F525" s="6">
        <f t="shared" si="72"/>
        <v>8.1849083096877218E-2</v>
      </c>
      <c r="G525" s="6">
        <f t="shared" si="72"/>
        <v>8.1849083096877218E-2</v>
      </c>
      <c r="I525">
        <v>523</v>
      </c>
      <c r="J525" s="7">
        <f>Parameters!$C$3</f>
        <v>100000</v>
      </c>
      <c r="K525" s="8">
        <f t="shared" si="67"/>
        <v>107000</v>
      </c>
      <c r="L525" s="8">
        <f t="shared" si="68"/>
        <v>115757.85189136586</v>
      </c>
      <c r="M525" s="8">
        <f t="shared" si="69"/>
        <v>125232.52592993827</v>
      </c>
      <c r="N525" s="8">
        <f t="shared" si="70"/>
        <v>135482.69335120963</v>
      </c>
      <c r="O525" s="8">
        <f t="shared" si="71"/>
        <v>146571.82757750151</v>
      </c>
      <c r="Q525" s="6">
        <f>(O525/J525)^(1/Parameters!$C$7)-1</f>
        <v>7.946881544069484E-2</v>
      </c>
    </row>
    <row r="526" spans="2:17" x14ac:dyDescent="0.3">
      <c r="B526">
        <v>524</v>
      </c>
      <c r="C526" s="6">
        <f>Parameters!$C$5</f>
        <v>7.0000000000000007E-2</v>
      </c>
      <c r="D526" s="6">
        <f>_xlfn.NORM.INV(Numbers!B526,Parameters!$C$11,Parameters!$D$11)</f>
        <v>7.9016818924550244E-2</v>
      </c>
      <c r="E526" s="6">
        <f t="shared" si="72"/>
        <v>7.9016818924550244E-2</v>
      </c>
      <c r="F526" s="6">
        <f t="shared" si="72"/>
        <v>7.9016818924550244E-2</v>
      </c>
      <c r="G526" s="6">
        <f t="shared" si="72"/>
        <v>7.9016818924550244E-2</v>
      </c>
      <c r="I526">
        <v>524</v>
      </c>
      <c r="J526" s="7">
        <f>Parameters!$C$3</f>
        <v>100000</v>
      </c>
      <c r="K526" s="8">
        <f t="shared" si="67"/>
        <v>107000</v>
      </c>
      <c r="L526" s="8">
        <f t="shared" si="68"/>
        <v>115454.79962492686</v>
      </c>
      <c r="M526" s="8">
        <f t="shared" si="69"/>
        <v>124577.67062085992</v>
      </c>
      <c r="N526" s="8">
        <f t="shared" si="70"/>
        <v>134421.40186235067</v>
      </c>
      <c r="O526" s="8">
        <f t="shared" si="71"/>
        <v>145042.95343289222</v>
      </c>
      <c r="Q526" s="6">
        <f>(O526/J526)^(1/Parameters!$C$7)-1</f>
        <v>7.7207396804475525E-2</v>
      </c>
    </row>
    <row r="527" spans="2:17" x14ac:dyDescent="0.3">
      <c r="B527">
        <v>525</v>
      </c>
      <c r="C527" s="6">
        <f>Parameters!$C$5</f>
        <v>7.0000000000000007E-2</v>
      </c>
      <c r="D527" s="6">
        <f>_xlfn.NORM.INV(Numbers!B527,Parameters!$C$11,Parameters!$D$11)</f>
        <v>6.7005402916922474E-2</v>
      </c>
      <c r="E527" s="6">
        <f t="shared" si="72"/>
        <v>6.7005402916922474E-2</v>
      </c>
      <c r="F527" s="6">
        <f t="shared" si="72"/>
        <v>6.7005402916922474E-2</v>
      </c>
      <c r="G527" s="6">
        <f t="shared" si="72"/>
        <v>6.7005402916922474E-2</v>
      </c>
      <c r="I527">
        <v>525</v>
      </c>
      <c r="J527" s="7">
        <f>Parameters!$C$3</f>
        <v>100000</v>
      </c>
      <c r="K527" s="8">
        <f t="shared" si="67"/>
        <v>107000</v>
      </c>
      <c r="L527" s="8">
        <f t="shared" si="68"/>
        <v>114169.5781121107</v>
      </c>
      <c r="M527" s="8">
        <f t="shared" si="69"/>
        <v>121819.55669436773</v>
      </c>
      <c r="N527" s="8">
        <f t="shared" si="70"/>
        <v>129982.12517383472</v>
      </c>
      <c r="O527" s="8">
        <f t="shared" si="71"/>
        <v>138691.62984310536</v>
      </c>
      <c r="Q527" s="6">
        <f>(O527/J527)^(1/Parameters!$C$7)-1</f>
        <v>6.7603651106159068E-2</v>
      </c>
    </row>
    <row r="528" spans="2:17" x14ac:dyDescent="0.3">
      <c r="B528">
        <v>526</v>
      </c>
      <c r="C528" s="6">
        <f>Parameters!$C$5</f>
        <v>7.0000000000000007E-2</v>
      </c>
      <c r="D528" s="6">
        <f>_xlfn.NORM.INV(Numbers!B528,Parameters!$C$11,Parameters!$D$11)</f>
        <v>7.3015543142571665E-2</v>
      </c>
      <c r="E528" s="6">
        <f t="shared" si="72"/>
        <v>7.3015543142571665E-2</v>
      </c>
      <c r="F528" s="6">
        <f t="shared" si="72"/>
        <v>7.3015543142571665E-2</v>
      </c>
      <c r="G528" s="6">
        <f t="shared" si="72"/>
        <v>7.3015543142571665E-2</v>
      </c>
      <c r="I528">
        <v>526</v>
      </c>
      <c r="J528" s="7">
        <f>Parameters!$C$3</f>
        <v>100000</v>
      </c>
      <c r="K528" s="8">
        <f t="shared" si="67"/>
        <v>107000</v>
      </c>
      <c r="L528" s="8">
        <f t="shared" si="68"/>
        <v>114812.66311625516</v>
      </c>
      <c r="M528" s="8">
        <f t="shared" si="69"/>
        <v>123195.77207333363</v>
      </c>
      <c r="N528" s="8">
        <f t="shared" si="70"/>
        <v>132190.97828413654</v>
      </c>
      <c r="O528" s="8">
        <f t="shared" si="71"/>
        <v>141842.97436210065</v>
      </c>
      <c r="Q528" s="6">
        <f>(O528/J528)^(1/Parameters!$C$7)-1</f>
        <v>7.2411755391429189E-2</v>
      </c>
    </row>
    <row r="529" spans="2:17" x14ac:dyDescent="0.3">
      <c r="B529">
        <v>527</v>
      </c>
      <c r="C529" s="6">
        <f>Parameters!$C$5</f>
        <v>7.0000000000000007E-2</v>
      </c>
      <c r="D529" s="6">
        <f>_xlfn.NORM.INV(Numbers!B529,Parameters!$C$11,Parameters!$D$11)</f>
        <v>7.1247903669745663E-2</v>
      </c>
      <c r="E529" s="6">
        <f t="shared" si="72"/>
        <v>7.1247903669745663E-2</v>
      </c>
      <c r="F529" s="6">
        <f t="shared" si="72"/>
        <v>7.1247903669745663E-2</v>
      </c>
      <c r="G529" s="6">
        <f t="shared" si="72"/>
        <v>7.1247903669745663E-2</v>
      </c>
      <c r="I529">
        <v>527</v>
      </c>
      <c r="J529" s="7">
        <f>Parameters!$C$3</f>
        <v>100000</v>
      </c>
      <c r="K529" s="8">
        <f t="shared" si="67"/>
        <v>107000</v>
      </c>
      <c r="L529" s="8">
        <f t="shared" si="68"/>
        <v>114623.52569266279</v>
      </c>
      <c r="M529" s="8">
        <f t="shared" si="69"/>
        <v>122790.21160950026</v>
      </c>
      <c r="N529" s="8">
        <f t="shared" si="70"/>
        <v>131538.75677784163</v>
      </c>
      <c r="O529" s="8">
        <f t="shared" si="71"/>
        <v>140910.61744958741</v>
      </c>
      <c r="Q529" s="6">
        <f>(O529/J529)^(1/Parameters!$C$7)-1</f>
        <v>7.0998206559156563E-2</v>
      </c>
    </row>
    <row r="530" spans="2:17" x14ac:dyDescent="0.3">
      <c r="B530">
        <v>528</v>
      </c>
      <c r="C530" s="6">
        <f>Parameters!$C$5</f>
        <v>7.0000000000000007E-2</v>
      </c>
      <c r="D530" s="6">
        <f>_xlfn.NORM.INV(Numbers!B530,Parameters!$C$11,Parameters!$D$11)</f>
        <v>7.2299273821521473E-2</v>
      </c>
      <c r="E530" s="6">
        <f t="shared" si="72"/>
        <v>7.2299273821521473E-2</v>
      </c>
      <c r="F530" s="6">
        <f t="shared" si="72"/>
        <v>7.2299273821521473E-2</v>
      </c>
      <c r="G530" s="6">
        <f t="shared" si="72"/>
        <v>7.2299273821521473E-2</v>
      </c>
      <c r="I530">
        <v>528</v>
      </c>
      <c r="J530" s="7">
        <f>Parameters!$C$3</f>
        <v>100000</v>
      </c>
      <c r="K530" s="8">
        <f t="shared" si="67"/>
        <v>107000</v>
      </c>
      <c r="L530" s="8">
        <f t="shared" si="68"/>
        <v>114736.02229890281</v>
      </c>
      <c r="M530" s="8">
        <f t="shared" si="69"/>
        <v>123031.35339228339</v>
      </c>
      <c r="N530" s="8">
        <f t="shared" si="70"/>
        <v>131926.43089982448</v>
      </c>
      <c r="O530" s="8">
        <f t="shared" si="71"/>
        <v>141464.61605174694</v>
      </c>
      <c r="Q530" s="6">
        <f>(O530/J530)^(1/Parameters!$C$7)-1</f>
        <v>7.1839024132255513E-2</v>
      </c>
    </row>
    <row r="531" spans="2:17" x14ac:dyDescent="0.3">
      <c r="B531">
        <v>529</v>
      </c>
      <c r="C531" s="6">
        <f>Parameters!$C$5</f>
        <v>7.0000000000000007E-2</v>
      </c>
      <c r="D531" s="6">
        <f>_xlfn.NORM.INV(Numbers!B531,Parameters!$C$11,Parameters!$D$11)</f>
        <v>6.480287056417737E-2</v>
      </c>
      <c r="E531" s="6">
        <f t="shared" si="72"/>
        <v>6.480287056417737E-2</v>
      </c>
      <c r="F531" s="6">
        <f t="shared" si="72"/>
        <v>6.480287056417737E-2</v>
      </c>
      <c r="G531" s="6">
        <f t="shared" si="72"/>
        <v>6.480287056417737E-2</v>
      </c>
      <c r="I531">
        <v>529</v>
      </c>
      <c r="J531" s="7">
        <f>Parameters!$C$3</f>
        <v>100000</v>
      </c>
      <c r="K531" s="8">
        <f t="shared" si="67"/>
        <v>107000</v>
      </c>
      <c r="L531" s="8">
        <f t="shared" si="68"/>
        <v>113933.90715036698</v>
      </c>
      <c r="M531" s="8">
        <f t="shared" si="69"/>
        <v>121317.15138830323</v>
      </c>
      <c r="N531" s="8">
        <f t="shared" si="70"/>
        <v>129178.85104693417</v>
      </c>
      <c r="O531" s="8">
        <f t="shared" si="71"/>
        <v>137550.01141095781</v>
      </c>
      <c r="Q531" s="6">
        <f>(O531/J531)^(1/Parameters!$C$7)-1</f>
        <v>6.5840273066539501E-2</v>
      </c>
    </row>
    <row r="532" spans="2:17" x14ac:dyDescent="0.3">
      <c r="B532">
        <v>530</v>
      </c>
      <c r="C532" s="6">
        <f>Parameters!$C$5</f>
        <v>7.0000000000000007E-2</v>
      </c>
      <c r="D532" s="6">
        <f>_xlfn.NORM.INV(Numbers!B532,Parameters!$C$11,Parameters!$D$11)</f>
        <v>8.4387113587465784E-2</v>
      </c>
      <c r="E532" s="6">
        <f t="shared" si="72"/>
        <v>8.4387113587465784E-2</v>
      </c>
      <c r="F532" s="6">
        <f t="shared" si="72"/>
        <v>8.4387113587465784E-2</v>
      </c>
      <c r="G532" s="6">
        <f t="shared" si="72"/>
        <v>8.4387113587465784E-2</v>
      </c>
      <c r="I532">
        <v>530</v>
      </c>
      <c r="J532" s="7">
        <f>Parameters!$C$3</f>
        <v>100000</v>
      </c>
      <c r="K532" s="8">
        <f t="shared" si="67"/>
        <v>107000</v>
      </c>
      <c r="L532" s="8">
        <f t="shared" si="68"/>
        <v>116029.42115385884</v>
      </c>
      <c r="M532" s="8">
        <f t="shared" si="69"/>
        <v>125820.80909625745</v>
      </c>
      <c r="N532" s="8">
        <f t="shared" si="70"/>
        <v>136438.4640051302</v>
      </c>
      <c r="O532" s="8">
        <f t="shared" si="71"/>
        <v>147952.1121648305</v>
      </c>
      <c r="Q532" s="6">
        <f>(O532/J532)^(1/Parameters!$C$7)-1</f>
        <v>8.1494297678314398E-2</v>
      </c>
    </row>
    <row r="533" spans="2:17" x14ac:dyDescent="0.3">
      <c r="B533">
        <v>531</v>
      </c>
      <c r="C533" s="6">
        <f>Parameters!$C$5</f>
        <v>7.0000000000000007E-2</v>
      </c>
      <c r="D533" s="6">
        <f>_xlfn.NORM.INV(Numbers!B533,Parameters!$C$11,Parameters!$D$11)</f>
        <v>6.6717590203005023E-2</v>
      </c>
      <c r="E533" s="6">
        <f t="shared" si="72"/>
        <v>6.6717590203005023E-2</v>
      </c>
      <c r="F533" s="6">
        <f t="shared" si="72"/>
        <v>6.6717590203005023E-2</v>
      </c>
      <c r="G533" s="6">
        <f t="shared" si="72"/>
        <v>6.6717590203005023E-2</v>
      </c>
      <c r="I533">
        <v>531</v>
      </c>
      <c r="J533" s="7">
        <f>Parameters!$C$3</f>
        <v>100000</v>
      </c>
      <c r="K533" s="8">
        <f t="shared" si="67"/>
        <v>107000</v>
      </c>
      <c r="L533" s="8">
        <f t="shared" si="68"/>
        <v>114138.78215172153</v>
      </c>
      <c r="M533" s="8">
        <f t="shared" si="69"/>
        <v>121753.84664559017</v>
      </c>
      <c r="N533" s="8">
        <f t="shared" si="70"/>
        <v>129876.96989173017</v>
      </c>
      <c r="O533" s="8">
        <f t="shared" si="71"/>
        <v>138542.04834577464</v>
      </c>
      <c r="Q533" s="6">
        <f>(O533/J533)^(1/Parameters!$C$7)-1</f>
        <v>6.7373265623553058E-2</v>
      </c>
    </row>
    <row r="534" spans="2:17" x14ac:dyDescent="0.3">
      <c r="B534">
        <v>532</v>
      </c>
      <c r="C534" s="6">
        <f>Parameters!$C$5</f>
        <v>7.0000000000000007E-2</v>
      </c>
      <c r="D534" s="6">
        <f>_xlfn.NORM.INV(Numbers!B534,Parameters!$C$11,Parameters!$D$11)</f>
        <v>9.354800910123591E-2</v>
      </c>
      <c r="E534" s="6">
        <f t="shared" si="72"/>
        <v>9.354800910123591E-2</v>
      </c>
      <c r="F534" s="6">
        <f t="shared" si="72"/>
        <v>9.354800910123591E-2</v>
      </c>
      <c r="G534" s="6">
        <f t="shared" si="72"/>
        <v>9.354800910123591E-2</v>
      </c>
      <c r="I534">
        <v>532</v>
      </c>
      <c r="J534" s="7">
        <f>Parameters!$C$3</f>
        <v>100000</v>
      </c>
      <c r="K534" s="8">
        <f t="shared" si="67"/>
        <v>107000</v>
      </c>
      <c r="L534" s="8">
        <f t="shared" si="68"/>
        <v>117009.63697383225</v>
      </c>
      <c r="M534" s="8">
        <f t="shared" si="69"/>
        <v>127955.65555839262</v>
      </c>
      <c r="N534" s="8">
        <f t="shared" si="70"/>
        <v>139925.65238912374</v>
      </c>
      <c r="O534" s="8">
        <f t="shared" si="71"/>
        <v>153015.41859231787</v>
      </c>
      <c r="Q534" s="6">
        <f>(O534/J534)^(1/Parameters!$C$7)-1</f>
        <v>8.87973092876988E-2</v>
      </c>
    </row>
    <row r="535" spans="2:17" x14ac:dyDescent="0.3">
      <c r="B535">
        <v>533</v>
      </c>
      <c r="C535" s="6">
        <f>Parameters!$C$5</f>
        <v>7.0000000000000007E-2</v>
      </c>
      <c r="D535" s="6">
        <f>_xlfn.NORM.INV(Numbers!B535,Parameters!$C$11,Parameters!$D$11)</f>
        <v>7.9897422882891408E-2</v>
      </c>
      <c r="E535" s="6">
        <f t="shared" si="72"/>
        <v>7.9897422882891408E-2</v>
      </c>
      <c r="F535" s="6">
        <f t="shared" si="72"/>
        <v>7.9897422882891408E-2</v>
      </c>
      <c r="G535" s="6">
        <f t="shared" si="72"/>
        <v>7.9897422882891408E-2</v>
      </c>
      <c r="I535">
        <v>533</v>
      </c>
      <c r="J535" s="7">
        <f>Parameters!$C$3</f>
        <v>100000</v>
      </c>
      <c r="K535" s="8">
        <f t="shared" si="67"/>
        <v>107000</v>
      </c>
      <c r="L535" s="8">
        <f t="shared" si="68"/>
        <v>115549.02424846939</v>
      </c>
      <c r="M535" s="8">
        <f t="shared" si="69"/>
        <v>124781.09350255482</v>
      </c>
      <c r="N535" s="8">
        <f t="shared" si="70"/>
        <v>134750.78129791806</v>
      </c>
      <c r="O535" s="8">
        <f t="shared" si="71"/>
        <v>145517.02145507783</v>
      </c>
      <c r="Q535" s="6">
        <f>(O535/J535)^(1/Parameters!$C$7)-1</f>
        <v>7.7910641232114886E-2</v>
      </c>
    </row>
    <row r="536" spans="2:17" x14ac:dyDescent="0.3">
      <c r="B536">
        <v>534</v>
      </c>
      <c r="C536" s="6">
        <f>Parameters!$C$5</f>
        <v>7.0000000000000007E-2</v>
      </c>
      <c r="D536" s="6">
        <f>_xlfn.NORM.INV(Numbers!B536,Parameters!$C$11,Parameters!$D$11)</f>
        <v>7.8226537679127947E-2</v>
      </c>
      <c r="E536" s="6">
        <f t="shared" si="72"/>
        <v>7.8226537679127947E-2</v>
      </c>
      <c r="F536" s="6">
        <f t="shared" si="72"/>
        <v>7.8226537679127947E-2</v>
      </c>
      <c r="G536" s="6">
        <f t="shared" si="72"/>
        <v>7.8226537679127947E-2</v>
      </c>
      <c r="I536">
        <v>534</v>
      </c>
      <c r="J536" s="7">
        <f>Parameters!$C$3</f>
        <v>100000</v>
      </c>
      <c r="K536" s="8">
        <f t="shared" si="67"/>
        <v>107000</v>
      </c>
      <c r="L536" s="8">
        <f t="shared" si="68"/>
        <v>115370.2395316667</v>
      </c>
      <c r="M536" s="8">
        <f t="shared" si="69"/>
        <v>124395.25392144064</v>
      </c>
      <c r="N536" s="8">
        <f t="shared" si="70"/>
        <v>134126.26393943091</v>
      </c>
      <c r="O536" s="8">
        <f t="shared" si="71"/>
        <v>144618.49717924948</v>
      </c>
      <c r="Q536" s="6">
        <f>(O536/J536)^(1/Parameters!$C$7)-1</f>
        <v>7.6576185756654924E-2</v>
      </c>
    </row>
    <row r="537" spans="2:17" x14ac:dyDescent="0.3">
      <c r="B537">
        <v>535</v>
      </c>
      <c r="C537" s="6">
        <f>Parameters!$C$5</f>
        <v>7.0000000000000007E-2</v>
      </c>
      <c r="D537" s="6">
        <f>_xlfn.NORM.INV(Numbers!B537,Parameters!$C$11,Parameters!$D$11)</f>
        <v>8.7300196002243841E-2</v>
      </c>
      <c r="E537" s="6">
        <f t="shared" si="72"/>
        <v>8.7300196002243841E-2</v>
      </c>
      <c r="F537" s="6">
        <f t="shared" si="72"/>
        <v>8.7300196002243841E-2</v>
      </c>
      <c r="G537" s="6">
        <f t="shared" si="72"/>
        <v>8.7300196002243841E-2</v>
      </c>
      <c r="I537">
        <v>535</v>
      </c>
      <c r="J537" s="7">
        <f>Parameters!$C$3</f>
        <v>100000</v>
      </c>
      <c r="K537" s="8">
        <f t="shared" si="67"/>
        <v>107000</v>
      </c>
      <c r="L537" s="8">
        <f t="shared" si="68"/>
        <v>116341.1209722401</v>
      </c>
      <c r="M537" s="8">
        <f t="shared" si="69"/>
        <v>126497.72363623742</v>
      </c>
      <c r="N537" s="8">
        <f t="shared" si="70"/>
        <v>137540.99970351864</v>
      </c>
      <c r="O537" s="8">
        <f t="shared" si="71"/>
        <v>149548.35593598039</v>
      </c>
      <c r="Q537" s="6">
        <f>(O537/J537)^(1/Parameters!$C$7)-1</f>
        <v>8.3817922920840671E-2</v>
      </c>
    </row>
    <row r="538" spans="2:17" x14ac:dyDescent="0.3">
      <c r="B538">
        <v>536</v>
      </c>
      <c r="C538" s="6">
        <f>Parameters!$C$5</f>
        <v>7.0000000000000007E-2</v>
      </c>
      <c r="D538" s="6">
        <f>_xlfn.NORM.INV(Numbers!B538,Parameters!$C$11,Parameters!$D$11)</f>
        <v>8.1444330954550281E-2</v>
      </c>
      <c r="E538" s="6">
        <f t="shared" si="72"/>
        <v>8.1444330954550281E-2</v>
      </c>
      <c r="F538" s="6">
        <f t="shared" si="72"/>
        <v>8.1444330954550281E-2</v>
      </c>
      <c r="G538" s="6">
        <f t="shared" si="72"/>
        <v>8.1444330954550281E-2</v>
      </c>
      <c r="I538">
        <v>536</v>
      </c>
      <c r="J538" s="7">
        <f>Parameters!$C$3</f>
        <v>100000</v>
      </c>
      <c r="K538" s="8">
        <f t="shared" si="67"/>
        <v>107000</v>
      </c>
      <c r="L538" s="8">
        <f t="shared" si="68"/>
        <v>115714.54341213687</v>
      </c>
      <c r="M538" s="8">
        <f t="shared" si="69"/>
        <v>125138.83698204963</v>
      </c>
      <c r="N538" s="8">
        <f t="shared" si="70"/>
        <v>135330.6858364832</v>
      </c>
      <c r="O538" s="8">
        <f t="shared" si="71"/>
        <v>146352.60300205601</v>
      </c>
      <c r="Q538" s="6">
        <f>(O538/J538)^(1/Parameters!$C$7)-1</f>
        <v>7.9145714060819383E-2</v>
      </c>
    </row>
    <row r="539" spans="2:17" x14ac:dyDescent="0.3">
      <c r="B539">
        <v>537</v>
      </c>
      <c r="C539" s="6">
        <f>Parameters!$C$5</f>
        <v>7.0000000000000007E-2</v>
      </c>
      <c r="D539" s="6">
        <f>_xlfn.NORM.INV(Numbers!B539,Parameters!$C$11,Parameters!$D$11)</f>
        <v>7.9272285904955844E-2</v>
      </c>
      <c r="E539" s="6">
        <f t="shared" si="72"/>
        <v>7.9272285904955844E-2</v>
      </c>
      <c r="F539" s="6">
        <f t="shared" si="72"/>
        <v>7.9272285904955844E-2</v>
      </c>
      <c r="G539" s="6">
        <f t="shared" si="72"/>
        <v>7.9272285904955844E-2</v>
      </c>
      <c r="I539">
        <v>537</v>
      </c>
      <c r="J539" s="7">
        <f>Parameters!$C$3</f>
        <v>100000</v>
      </c>
      <c r="K539" s="8">
        <f t="shared" si="67"/>
        <v>107000</v>
      </c>
      <c r="L539" s="8">
        <f t="shared" si="68"/>
        <v>115482.13459183028</v>
      </c>
      <c r="M539" s="8">
        <f t="shared" si="69"/>
        <v>124636.66738210846</v>
      </c>
      <c r="N539" s="8">
        <f t="shared" si="70"/>
        <v>134516.90091306384</v>
      </c>
      <c r="O539" s="8">
        <f t="shared" si="71"/>
        <v>145180.36314129288</v>
      </c>
      <c r="Q539" s="6">
        <f>(O539/J539)^(1/Parameters!$C$7)-1</f>
        <v>7.7411422841014987E-2</v>
      </c>
    </row>
    <row r="540" spans="2:17" x14ac:dyDescent="0.3">
      <c r="B540">
        <v>538</v>
      </c>
      <c r="C540" s="6">
        <f>Parameters!$C$5</f>
        <v>7.0000000000000007E-2</v>
      </c>
      <c r="D540" s="6">
        <f>_xlfn.NORM.INV(Numbers!B540,Parameters!$C$11,Parameters!$D$11)</f>
        <v>7.8073592207245704E-2</v>
      </c>
      <c r="E540" s="6">
        <f t="shared" si="72"/>
        <v>7.8073592207245704E-2</v>
      </c>
      <c r="F540" s="6">
        <f t="shared" si="72"/>
        <v>7.8073592207245704E-2</v>
      </c>
      <c r="G540" s="6">
        <f t="shared" si="72"/>
        <v>7.8073592207245704E-2</v>
      </c>
      <c r="I540">
        <v>538</v>
      </c>
      <c r="J540" s="7">
        <f>Parameters!$C$3</f>
        <v>100000</v>
      </c>
      <c r="K540" s="8">
        <f t="shared" si="67"/>
        <v>107000</v>
      </c>
      <c r="L540" s="8">
        <f t="shared" si="68"/>
        <v>115353.8743661753</v>
      </c>
      <c r="M540" s="8">
        <f t="shared" si="69"/>
        <v>124359.96571296592</v>
      </c>
      <c r="N540" s="8">
        <f t="shared" si="70"/>
        <v>134069.19496294708</v>
      </c>
      <c r="O540" s="8">
        <f t="shared" si="71"/>
        <v>144536.45861803793</v>
      </c>
      <c r="Q540" s="6">
        <f>(O540/J540)^(1/Parameters!$C$7)-1</f>
        <v>7.6454014926850666E-2</v>
      </c>
    </row>
    <row r="541" spans="2:17" x14ac:dyDescent="0.3">
      <c r="B541">
        <v>539</v>
      </c>
      <c r="C541" s="6">
        <f>Parameters!$C$5</f>
        <v>7.0000000000000007E-2</v>
      </c>
      <c r="D541" s="6">
        <f>_xlfn.NORM.INV(Numbers!B541,Parameters!$C$11,Parameters!$D$11)</f>
        <v>6.8776637131974169E-2</v>
      </c>
      <c r="E541" s="6">
        <f t="shared" si="72"/>
        <v>6.8776637131974169E-2</v>
      </c>
      <c r="F541" s="6">
        <f t="shared" si="72"/>
        <v>6.8776637131974169E-2</v>
      </c>
      <c r="G541" s="6">
        <f t="shared" si="72"/>
        <v>6.8776637131974169E-2</v>
      </c>
      <c r="I541">
        <v>539</v>
      </c>
      <c r="J541" s="7">
        <f>Parameters!$C$3</f>
        <v>100000</v>
      </c>
      <c r="K541" s="8">
        <f t="shared" si="67"/>
        <v>107000</v>
      </c>
      <c r="L541" s="8">
        <f t="shared" si="68"/>
        <v>114359.10017312125</v>
      </c>
      <c r="M541" s="8">
        <f t="shared" si="69"/>
        <v>122224.3345084671</v>
      </c>
      <c r="N541" s="8">
        <f t="shared" si="70"/>
        <v>130630.51321165299</v>
      </c>
      <c r="O541" s="8">
        <f t="shared" si="71"/>
        <v>139614.8406171744</v>
      </c>
      <c r="Q541" s="6">
        <f>(O541/J541)^(1/Parameters!$C$7)-1</f>
        <v>6.9021197757797026E-2</v>
      </c>
    </row>
    <row r="542" spans="2:17" x14ac:dyDescent="0.3">
      <c r="B542">
        <v>540</v>
      </c>
      <c r="C542" s="6">
        <f>Parameters!$C$5</f>
        <v>7.0000000000000007E-2</v>
      </c>
      <c r="D542" s="6">
        <f>_xlfn.NORM.INV(Numbers!B542,Parameters!$C$11,Parameters!$D$11)</f>
        <v>7.0592052106946884E-2</v>
      </c>
      <c r="E542" s="6">
        <f t="shared" si="72"/>
        <v>7.0592052106946884E-2</v>
      </c>
      <c r="F542" s="6">
        <f t="shared" si="72"/>
        <v>7.0592052106946884E-2</v>
      </c>
      <c r="G542" s="6">
        <f t="shared" si="72"/>
        <v>7.0592052106946884E-2</v>
      </c>
      <c r="I542">
        <v>540</v>
      </c>
      <c r="J542" s="7">
        <f>Parameters!$C$3</f>
        <v>100000</v>
      </c>
      <c r="K542" s="8">
        <f t="shared" si="67"/>
        <v>107000</v>
      </c>
      <c r="L542" s="8">
        <f t="shared" si="68"/>
        <v>114553.34957544332</v>
      </c>
      <c r="M542" s="8">
        <f t="shared" si="69"/>
        <v>122639.90559769834</v>
      </c>
      <c r="N542" s="8">
        <f t="shared" si="70"/>
        <v>131297.30820404211</v>
      </c>
      <c r="O542" s="8">
        <f t="shared" si="71"/>
        <v>140565.85462628372</v>
      </c>
      <c r="Q542" s="6">
        <f>(O542/J542)^(1/Parameters!$C$7)-1</f>
        <v>7.0473615483827468E-2</v>
      </c>
    </row>
    <row r="543" spans="2:17" x14ac:dyDescent="0.3">
      <c r="B543">
        <v>541</v>
      </c>
      <c r="C543" s="6">
        <f>Parameters!$C$5</f>
        <v>7.0000000000000007E-2</v>
      </c>
      <c r="D543" s="6">
        <f>_xlfn.NORM.INV(Numbers!B543,Parameters!$C$11,Parameters!$D$11)</f>
        <v>7.9124591460730073E-2</v>
      </c>
      <c r="E543" s="6">
        <f t="shared" ref="E543:G562" si="73">$D543</f>
        <v>7.9124591460730073E-2</v>
      </c>
      <c r="F543" s="6">
        <f t="shared" si="73"/>
        <v>7.9124591460730073E-2</v>
      </c>
      <c r="G543" s="6">
        <f t="shared" si="73"/>
        <v>7.9124591460730073E-2</v>
      </c>
      <c r="I543">
        <v>541</v>
      </c>
      <c r="J543" s="7">
        <f>Parameters!$C$3</f>
        <v>100000</v>
      </c>
      <c r="K543" s="8">
        <f t="shared" si="67"/>
        <v>107000</v>
      </c>
      <c r="L543" s="8">
        <f t="shared" si="68"/>
        <v>115466.33128629813</v>
      </c>
      <c r="M543" s="8">
        <f t="shared" si="69"/>
        <v>124602.55757679579</v>
      </c>
      <c r="N543" s="8">
        <f t="shared" si="70"/>
        <v>134461.68404002188</v>
      </c>
      <c r="O543" s="8">
        <f t="shared" si="71"/>
        <v>145100.90985681038</v>
      </c>
      <c r="Q543" s="6">
        <f>(O543/J543)^(1/Parameters!$C$7)-1</f>
        <v>7.7293469393233449E-2</v>
      </c>
    </row>
    <row r="544" spans="2:17" x14ac:dyDescent="0.3">
      <c r="B544">
        <v>542</v>
      </c>
      <c r="C544" s="6">
        <f>Parameters!$C$5</f>
        <v>7.0000000000000007E-2</v>
      </c>
      <c r="D544" s="6">
        <f>_xlfn.NORM.INV(Numbers!B544,Parameters!$C$11,Parameters!$D$11)</f>
        <v>6.1458174793022964E-2</v>
      </c>
      <c r="E544" s="6">
        <f t="shared" si="73"/>
        <v>6.1458174793022964E-2</v>
      </c>
      <c r="F544" s="6">
        <f t="shared" si="73"/>
        <v>6.1458174793022964E-2</v>
      </c>
      <c r="G544" s="6">
        <f t="shared" si="73"/>
        <v>6.1458174793022964E-2</v>
      </c>
      <c r="I544">
        <v>542</v>
      </c>
      <c r="J544" s="7">
        <f>Parameters!$C$3</f>
        <v>100000</v>
      </c>
      <c r="K544" s="8">
        <f t="shared" si="67"/>
        <v>107000</v>
      </c>
      <c r="L544" s="8">
        <f t="shared" si="68"/>
        <v>113576.02470285345</v>
      </c>
      <c r="M544" s="8">
        <f t="shared" si="69"/>
        <v>120556.19988133811</v>
      </c>
      <c r="N544" s="8">
        <f t="shared" si="70"/>
        <v>127965.363886028</v>
      </c>
      <c r="O544" s="8">
        <f t="shared" si="71"/>
        <v>135829.88158718831</v>
      </c>
      <c r="Q544" s="6">
        <f>(O544/J544)^(1/Parameters!$C$7)-1</f>
        <v>6.3161067177129659E-2</v>
      </c>
    </row>
    <row r="545" spans="2:17" x14ac:dyDescent="0.3">
      <c r="B545">
        <v>543</v>
      </c>
      <c r="C545" s="6">
        <f>Parameters!$C$5</f>
        <v>7.0000000000000007E-2</v>
      </c>
      <c r="D545" s="6">
        <f>_xlfn.NORM.INV(Numbers!B545,Parameters!$C$11,Parameters!$D$11)</f>
        <v>7.6014777040475795E-2</v>
      </c>
      <c r="E545" s="6">
        <f t="shared" si="73"/>
        <v>7.6014777040475795E-2</v>
      </c>
      <c r="F545" s="6">
        <f t="shared" si="73"/>
        <v>7.6014777040475795E-2</v>
      </c>
      <c r="G545" s="6">
        <f t="shared" si="73"/>
        <v>7.6014777040475795E-2</v>
      </c>
      <c r="I545">
        <v>543</v>
      </c>
      <c r="J545" s="7">
        <f>Parameters!$C$3</f>
        <v>100000</v>
      </c>
      <c r="K545" s="8">
        <f t="shared" si="67"/>
        <v>107000</v>
      </c>
      <c r="L545" s="8">
        <f t="shared" si="68"/>
        <v>115133.58114333091</v>
      </c>
      <c r="M545" s="8">
        <f t="shared" si="69"/>
        <v>123885.43464381274</v>
      </c>
      <c r="N545" s="8">
        <f t="shared" si="70"/>
        <v>133302.55833682459</v>
      </c>
      <c r="O545" s="8">
        <f t="shared" si="71"/>
        <v>143435.52258772333</v>
      </c>
      <c r="Q545" s="6">
        <f>(O545/J545)^(1/Parameters!$C$7)-1</f>
        <v>7.4809122832552477E-2</v>
      </c>
    </row>
    <row r="546" spans="2:17" x14ac:dyDescent="0.3">
      <c r="B546">
        <v>544</v>
      </c>
      <c r="C546" s="6">
        <f>Parameters!$C$5</f>
        <v>7.0000000000000007E-2</v>
      </c>
      <c r="D546" s="6">
        <f>_xlfn.NORM.INV(Numbers!B546,Parameters!$C$11,Parameters!$D$11)</f>
        <v>8.7306321372893556E-2</v>
      </c>
      <c r="E546" s="6">
        <f t="shared" si="73"/>
        <v>8.7306321372893556E-2</v>
      </c>
      <c r="F546" s="6">
        <f t="shared" si="73"/>
        <v>8.7306321372893556E-2</v>
      </c>
      <c r="G546" s="6">
        <f t="shared" si="73"/>
        <v>8.7306321372893556E-2</v>
      </c>
      <c r="I546">
        <v>544</v>
      </c>
      <c r="J546" s="7">
        <f>Parameters!$C$3</f>
        <v>100000</v>
      </c>
      <c r="K546" s="8">
        <f t="shared" si="67"/>
        <v>107000</v>
      </c>
      <c r="L546" s="8">
        <f t="shared" si="68"/>
        <v>116341.77638689961</v>
      </c>
      <c r="M546" s="8">
        <f t="shared" si="69"/>
        <v>126499.14890522759</v>
      </c>
      <c r="N546" s="8">
        <f t="shared" si="70"/>
        <v>137543.32425294491</v>
      </c>
      <c r="O546" s="8">
        <f t="shared" si="71"/>
        <v>149551.72592286862</v>
      </c>
      <c r="Q546" s="6">
        <f>(O546/J546)^(1/Parameters!$C$7)-1</f>
        <v>8.3822807520533837E-2</v>
      </c>
    </row>
    <row r="547" spans="2:17" x14ac:dyDescent="0.3">
      <c r="B547">
        <v>545</v>
      </c>
      <c r="C547" s="6">
        <f>Parameters!$C$5</f>
        <v>7.0000000000000007E-2</v>
      </c>
      <c r="D547" s="6">
        <f>_xlfn.NORM.INV(Numbers!B547,Parameters!$C$11,Parameters!$D$11)</f>
        <v>7.9910499179421238E-2</v>
      </c>
      <c r="E547" s="6">
        <f t="shared" si="73"/>
        <v>7.9910499179421238E-2</v>
      </c>
      <c r="F547" s="6">
        <f t="shared" si="73"/>
        <v>7.9910499179421238E-2</v>
      </c>
      <c r="G547" s="6">
        <f t="shared" si="73"/>
        <v>7.9910499179421238E-2</v>
      </c>
      <c r="I547">
        <v>545</v>
      </c>
      <c r="J547" s="7">
        <f>Parameters!$C$3</f>
        <v>100000</v>
      </c>
      <c r="K547" s="8">
        <f t="shared" si="67"/>
        <v>107000</v>
      </c>
      <c r="L547" s="8">
        <f t="shared" si="68"/>
        <v>115550.42341219807</v>
      </c>
      <c r="M547" s="8">
        <f t="shared" si="69"/>
        <v>124784.1154274603</v>
      </c>
      <c r="N547" s="8">
        <f t="shared" si="70"/>
        <v>134755.67638093117</v>
      </c>
      <c r="O547" s="8">
        <f t="shared" si="71"/>
        <v>145524.06974779192</v>
      </c>
      <c r="Q547" s="6">
        <f>(O547/J547)^(1/Parameters!$C$7)-1</f>
        <v>7.7921083010610737E-2</v>
      </c>
    </row>
    <row r="548" spans="2:17" x14ac:dyDescent="0.3">
      <c r="B548">
        <v>546</v>
      </c>
      <c r="C548" s="6">
        <f>Parameters!$C$5</f>
        <v>7.0000000000000007E-2</v>
      </c>
      <c r="D548" s="6">
        <f>_xlfn.NORM.INV(Numbers!B548,Parameters!$C$11,Parameters!$D$11)</f>
        <v>8.8223372181486182E-2</v>
      </c>
      <c r="E548" s="6">
        <f t="shared" si="73"/>
        <v>8.8223372181486182E-2</v>
      </c>
      <c r="F548" s="6">
        <f t="shared" si="73"/>
        <v>8.8223372181486182E-2</v>
      </c>
      <c r="G548" s="6">
        <f t="shared" si="73"/>
        <v>8.8223372181486182E-2</v>
      </c>
      <c r="I548">
        <v>546</v>
      </c>
      <c r="J548" s="7">
        <f>Parameters!$C$3</f>
        <v>100000</v>
      </c>
      <c r="K548" s="8">
        <f t="shared" si="67"/>
        <v>107000</v>
      </c>
      <c r="L548" s="8">
        <f t="shared" si="68"/>
        <v>116439.90082341903</v>
      </c>
      <c r="M548" s="8">
        <f t="shared" si="69"/>
        <v>126712.62153053886</v>
      </c>
      <c r="N548" s="8">
        <f t="shared" si="70"/>
        <v>137891.6362999194</v>
      </c>
      <c r="O548" s="8">
        <f t="shared" si="71"/>
        <v>150056.90144992131</v>
      </c>
      <c r="Q548" s="6">
        <f>(O548/J548)^(1/Parameters!$C$7)-1</f>
        <v>8.4554036070910499E-2</v>
      </c>
    </row>
    <row r="549" spans="2:17" x14ac:dyDescent="0.3">
      <c r="B549">
        <v>547</v>
      </c>
      <c r="C549" s="6">
        <f>Parameters!$C$5</f>
        <v>7.0000000000000007E-2</v>
      </c>
      <c r="D549" s="6">
        <f>_xlfn.NORM.INV(Numbers!B549,Parameters!$C$11,Parameters!$D$11)</f>
        <v>8.3385622996653697E-2</v>
      </c>
      <c r="E549" s="6">
        <f t="shared" si="73"/>
        <v>8.3385622996653697E-2</v>
      </c>
      <c r="F549" s="6">
        <f t="shared" si="73"/>
        <v>8.3385622996653697E-2</v>
      </c>
      <c r="G549" s="6">
        <f t="shared" si="73"/>
        <v>8.3385622996653697E-2</v>
      </c>
      <c r="I549">
        <v>547</v>
      </c>
      <c r="J549" s="7">
        <f>Parameters!$C$3</f>
        <v>100000</v>
      </c>
      <c r="K549" s="8">
        <f t="shared" si="67"/>
        <v>107000</v>
      </c>
      <c r="L549" s="8">
        <f t="shared" si="68"/>
        <v>115922.26166064193</v>
      </c>
      <c r="M549" s="8">
        <f t="shared" si="69"/>
        <v>125588.51166839566</v>
      </c>
      <c r="N549" s="8">
        <f t="shared" si="70"/>
        <v>136060.78795508735</v>
      </c>
      <c r="O549" s="8">
        <f t="shared" si="71"/>
        <v>147406.3015241379</v>
      </c>
      <c r="Q549" s="6">
        <f>(O549/J549)^(1/Parameters!$C$7)-1</f>
        <v>8.0695168719796539E-2</v>
      </c>
    </row>
    <row r="550" spans="2:17" x14ac:dyDescent="0.3">
      <c r="B550">
        <v>548</v>
      </c>
      <c r="C550" s="6">
        <f>Parameters!$C$5</f>
        <v>7.0000000000000007E-2</v>
      </c>
      <c r="D550" s="6">
        <f>_xlfn.NORM.INV(Numbers!B550,Parameters!$C$11,Parameters!$D$11)</f>
        <v>8.8704711290980107E-2</v>
      </c>
      <c r="E550" s="6">
        <f t="shared" si="73"/>
        <v>8.8704711290980107E-2</v>
      </c>
      <c r="F550" s="6">
        <f t="shared" si="73"/>
        <v>8.8704711290980107E-2</v>
      </c>
      <c r="G550" s="6">
        <f t="shared" si="73"/>
        <v>8.8704711290980107E-2</v>
      </c>
      <c r="I550">
        <v>548</v>
      </c>
      <c r="J550" s="7">
        <f>Parameters!$C$3</f>
        <v>100000</v>
      </c>
      <c r="K550" s="8">
        <f t="shared" si="67"/>
        <v>107000</v>
      </c>
      <c r="L550" s="8">
        <f t="shared" si="68"/>
        <v>116491.40410813486</v>
      </c>
      <c r="M550" s="8">
        <f t="shared" si="69"/>
        <v>126824.74047742784</v>
      </c>
      <c r="N550" s="8">
        <f t="shared" si="70"/>
        <v>138074.69246603156</v>
      </c>
      <c r="O550" s="8">
        <f t="shared" si="71"/>
        <v>150322.56819782173</v>
      </c>
      <c r="Q550" s="6">
        <f>(O550/J550)^(1/Parameters!$C$7)-1</f>
        <v>8.4937791980395083E-2</v>
      </c>
    </row>
    <row r="551" spans="2:17" x14ac:dyDescent="0.3">
      <c r="B551">
        <v>549</v>
      </c>
      <c r="C551" s="6">
        <f>Parameters!$C$5</f>
        <v>7.0000000000000007E-2</v>
      </c>
      <c r="D551" s="6">
        <f>_xlfn.NORM.INV(Numbers!B551,Parameters!$C$11,Parameters!$D$11)</f>
        <v>7.3743855075674311E-2</v>
      </c>
      <c r="E551" s="6">
        <f t="shared" si="73"/>
        <v>7.3743855075674311E-2</v>
      </c>
      <c r="F551" s="6">
        <f t="shared" si="73"/>
        <v>7.3743855075674311E-2</v>
      </c>
      <c r="G551" s="6">
        <f t="shared" si="73"/>
        <v>7.3743855075674311E-2</v>
      </c>
      <c r="I551">
        <v>549</v>
      </c>
      <c r="J551" s="7">
        <f>Parameters!$C$3</f>
        <v>100000</v>
      </c>
      <c r="K551" s="8">
        <f t="shared" si="67"/>
        <v>107000</v>
      </c>
      <c r="L551" s="8">
        <f t="shared" si="68"/>
        <v>114890.59249309715</v>
      </c>
      <c r="M551" s="8">
        <f t="shared" si="69"/>
        <v>123363.06769546647</v>
      </c>
      <c r="N551" s="8">
        <f t="shared" si="70"/>
        <v>132460.33588129154</v>
      </c>
      <c r="O551" s="8">
        <f t="shared" si="71"/>
        <v>142228.47169379666</v>
      </c>
      <c r="Q551" s="6">
        <f>(O551/J551)^(1/Parameters!$C$7)-1</f>
        <v>7.2994037565476955E-2</v>
      </c>
    </row>
    <row r="552" spans="2:17" x14ac:dyDescent="0.3">
      <c r="B552">
        <v>550</v>
      </c>
      <c r="C552" s="6">
        <f>Parameters!$C$5</f>
        <v>7.0000000000000007E-2</v>
      </c>
      <c r="D552" s="6">
        <f>_xlfn.NORM.INV(Numbers!B552,Parameters!$C$11,Parameters!$D$11)</f>
        <v>7.6208132966294778E-2</v>
      </c>
      <c r="E552" s="6">
        <f t="shared" si="73"/>
        <v>7.6208132966294778E-2</v>
      </c>
      <c r="F552" s="6">
        <f t="shared" si="73"/>
        <v>7.6208132966294778E-2</v>
      </c>
      <c r="G552" s="6">
        <f t="shared" si="73"/>
        <v>7.6208132966294778E-2</v>
      </c>
      <c r="I552">
        <v>550</v>
      </c>
      <c r="J552" s="7">
        <f>Parameters!$C$3</f>
        <v>100000</v>
      </c>
      <c r="K552" s="8">
        <f t="shared" si="67"/>
        <v>107000</v>
      </c>
      <c r="L552" s="8">
        <f t="shared" si="68"/>
        <v>115154.27022739353</v>
      </c>
      <c r="M552" s="8">
        <f t="shared" si="69"/>
        <v>123929.96216451937</v>
      </c>
      <c r="N552" s="8">
        <f t="shared" si="70"/>
        <v>133374.43319966094</v>
      </c>
      <c r="O552" s="8">
        <f t="shared" si="71"/>
        <v>143538.64973924489</v>
      </c>
      <c r="Q552" s="6">
        <f>(O552/J552)^(1/Parameters!$C$7)-1</f>
        <v>7.4963631475566839E-2</v>
      </c>
    </row>
    <row r="553" spans="2:17" x14ac:dyDescent="0.3">
      <c r="B553">
        <v>551</v>
      </c>
      <c r="C553" s="6">
        <f>Parameters!$C$5</f>
        <v>7.0000000000000007E-2</v>
      </c>
      <c r="D553" s="6">
        <f>_xlfn.NORM.INV(Numbers!B553,Parameters!$C$11,Parameters!$D$11)</f>
        <v>7.0171773944447444E-2</v>
      </c>
      <c r="E553" s="6">
        <f t="shared" si="73"/>
        <v>7.0171773944447444E-2</v>
      </c>
      <c r="F553" s="6">
        <f t="shared" si="73"/>
        <v>7.0171773944447444E-2</v>
      </c>
      <c r="G553" s="6">
        <f t="shared" si="73"/>
        <v>7.0171773944447444E-2</v>
      </c>
      <c r="I553">
        <v>551</v>
      </c>
      <c r="J553" s="7">
        <f>Parameters!$C$3</f>
        <v>100000</v>
      </c>
      <c r="K553" s="8">
        <f t="shared" si="67"/>
        <v>107000</v>
      </c>
      <c r="L553" s="8">
        <f t="shared" si="68"/>
        <v>114508.37981205588</v>
      </c>
      <c r="M553" s="8">
        <f t="shared" si="69"/>
        <v>122543.63595497239</v>
      </c>
      <c r="N553" s="8">
        <f t="shared" si="70"/>
        <v>131142.74027553535</v>
      </c>
      <c r="O553" s="8">
        <f t="shared" si="71"/>
        <v>140345.25900060561</v>
      </c>
      <c r="Q553" s="6">
        <f>(O553/J553)^(1/Parameters!$C$7)-1</f>
        <v>7.0137416949622056E-2</v>
      </c>
    </row>
    <row r="554" spans="2:17" x14ac:dyDescent="0.3">
      <c r="B554">
        <v>552</v>
      </c>
      <c r="C554" s="6">
        <f>Parameters!$C$5</f>
        <v>7.0000000000000007E-2</v>
      </c>
      <c r="D554" s="6">
        <f>_xlfn.NORM.INV(Numbers!B554,Parameters!$C$11,Parameters!$D$11)</f>
        <v>8.366933227099789E-2</v>
      </c>
      <c r="E554" s="6">
        <f t="shared" si="73"/>
        <v>8.366933227099789E-2</v>
      </c>
      <c r="F554" s="6">
        <f t="shared" si="73"/>
        <v>8.366933227099789E-2</v>
      </c>
      <c r="G554" s="6">
        <f t="shared" si="73"/>
        <v>8.366933227099789E-2</v>
      </c>
      <c r="I554">
        <v>552</v>
      </c>
      <c r="J554" s="7">
        <f>Parameters!$C$3</f>
        <v>100000</v>
      </c>
      <c r="K554" s="8">
        <f t="shared" si="67"/>
        <v>107000</v>
      </c>
      <c r="L554" s="8">
        <f t="shared" si="68"/>
        <v>115952.61855299676</v>
      </c>
      <c r="M554" s="8">
        <f t="shared" si="69"/>
        <v>125654.29672239971</v>
      </c>
      <c r="N554" s="8">
        <f t="shared" si="70"/>
        <v>136167.70782614473</v>
      </c>
      <c r="O554" s="8">
        <f t="shared" si="71"/>
        <v>147560.76901683057</v>
      </c>
      <c r="Q554" s="6">
        <f>(O554/J554)^(1/Parameters!$C$7)-1</f>
        <v>8.0921566565462122E-2</v>
      </c>
    </row>
    <row r="555" spans="2:17" x14ac:dyDescent="0.3">
      <c r="B555">
        <v>553</v>
      </c>
      <c r="C555" s="6">
        <f>Parameters!$C$5</f>
        <v>7.0000000000000007E-2</v>
      </c>
      <c r="D555" s="6">
        <f>_xlfn.NORM.INV(Numbers!B555,Parameters!$C$11,Parameters!$D$11)</f>
        <v>8.1605105334134301E-2</v>
      </c>
      <c r="E555" s="6">
        <f t="shared" si="73"/>
        <v>8.1605105334134301E-2</v>
      </c>
      <c r="F555" s="6">
        <f t="shared" si="73"/>
        <v>8.1605105334134301E-2</v>
      </c>
      <c r="G555" s="6">
        <f t="shared" si="73"/>
        <v>8.1605105334134301E-2</v>
      </c>
      <c r="I555">
        <v>553</v>
      </c>
      <c r="J555" s="7">
        <f>Parameters!$C$3</f>
        <v>100000</v>
      </c>
      <c r="K555" s="8">
        <f t="shared" si="67"/>
        <v>107000</v>
      </c>
      <c r="L555" s="8">
        <f t="shared" si="68"/>
        <v>115731.74627075237</v>
      </c>
      <c r="M555" s="8">
        <f t="shared" si="69"/>
        <v>125176.04761568041</v>
      </c>
      <c r="N555" s="8">
        <f t="shared" si="70"/>
        <v>135391.05216666861</v>
      </c>
      <c r="O555" s="8">
        <f t="shared" si="71"/>
        <v>146439.65324002886</v>
      </c>
      <c r="Q555" s="6">
        <f>(O555/J555)^(1/Parameters!$C$7)-1</f>
        <v>7.9274058274941384E-2</v>
      </c>
    </row>
    <row r="556" spans="2:17" x14ac:dyDescent="0.3">
      <c r="B556">
        <v>554</v>
      </c>
      <c r="C556" s="6">
        <f>Parameters!$C$5</f>
        <v>7.0000000000000007E-2</v>
      </c>
      <c r="D556" s="6">
        <f>_xlfn.NORM.INV(Numbers!B556,Parameters!$C$11,Parameters!$D$11)</f>
        <v>8.9792828005343078E-2</v>
      </c>
      <c r="E556" s="6">
        <f t="shared" si="73"/>
        <v>8.9792828005343078E-2</v>
      </c>
      <c r="F556" s="6">
        <f t="shared" si="73"/>
        <v>8.9792828005343078E-2</v>
      </c>
      <c r="G556" s="6">
        <f t="shared" si="73"/>
        <v>8.9792828005343078E-2</v>
      </c>
      <c r="I556">
        <v>554</v>
      </c>
      <c r="J556" s="7">
        <f>Parameters!$C$3</f>
        <v>100000</v>
      </c>
      <c r="K556" s="8">
        <f t="shared" si="67"/>
        <v>107000</v>
      </c>
      <c r="L556" s="8">
        <f t="shared" si="68"/>
        <v>116607.83259657171</v>
      </c>
      <c r="M556" s="8">
        <f t="shared" si="69"/>
        <v>127078.37965299151</v>
      </c>
      <c r="N556" s="8">
        <f t="shared" si="70"/>
        <v>138489.10674037028</v>
      </c>
      <c r="O556" s="8">
        <f t="shared" si="71"/>
        <v>150924.43528252194</v>
      </c>
      <c r="Q556" s="6">
        <f>(O556/J556)^(1/Parameters!$C$7)-1</f>
        <v>8.5805186777361264E-2</v>
      </c>
    </row>
    <row r="557" spans="2:17" x14ac:dyDescent="0.3">
      <c r="B557">
        <v>555</v>
      </c>
      <c r="C557" s="6">
        <f>Parameters!$C$5</f>
        <v>7.0000000000000007E-2</v>
      </c>
      <c r="D557" s="6">
        <f>_xlfn.NORM.INV(Numbers!B557,Parameters!$C$11,Parameters!$D$11)</f>
        <v>9.0153174108531117E-2</v>
      </c>
      <c r="E557" s="6">
        <f t="shared" si="73"/>
        <v>9.0153174108531117E-2</v>
      </c>
      <c r="F557" s="6">
        <f t="shared" si="73"/>
        <v>9.0153174108531117E-2</v>
      </c>
      <c r="G557" s="6">
        <f t="shared" si="73"/>
        <v>9.0153174108531117E-2</v>
      </c>
      <c r="I557">
        <v>555</v>
      </c>
      <c r="J557" s="7">
        <f>Parameters!$C$3</f>
        <v>100000</v>
      </c>
      <c r="K557" s="8">
        <f t="shared" si="67"/>
        <v>107000</v>
      </c>
      <c r="L557" s="8">
        <f t="shared" si="68"/>
        <v>116646.38962961282</v>
      </c>
      <c r="M557" s="8">
        <f t="shared" si="69"/>
        <v>127162.43190302287</v>
      </c>
      <c r="N557" s="8">
        <f t="shared" si="70"/>
        <v>138626.52876644031</v>
      </c>
      <c r="O557" s="8">
        <f t="shared" si="71"/>
        <v>151124.15035038249</v>
      </c>
      <c r="Q557" s="6">
        <f>(O557/J557)^(1/Parameters!$C$7)-1</f>
        <v>8.609239933528201E-2</v>
      </c>
    </row>
    <row r="558" spans="2:17" x14ac:dyDescent="0.3">
      <c r="B558">
        <v>556</v>
      </c>
      <c r="C558" s="6">
        <f>Parameters!$C$5</f>
        <v>7.0000000000000007E-2</v>
      </c>
      <c r="D558" s="6">
        <f>_xlfn.NORM.INV(Numbers!B558,Parameters!$C$11,Parameters!$D$11)</f>
        <v>7.9521380000992681E-2</v>
      </c>
      <c r="E558" s="6">
        <f t="shared" si="73"/>
        <v>7.9521380000992681E-2</v>
      </c>
      <c r="F558" s="6">
        <f t="shared" si="73"/>
        <v>7.9521380000992681E-2</v>
      </c>
      <c r="G558" s="6">
        <f t="shared" si="73"/>
        <v>7.9521380000992681E-2</v>
      </c>
      <c r="I558">
        <v>556</v>
      </c>
      <c r="J558" s="7">
        <f>Parameters!$C$3</f>
        <v>100000</v>
      </c>
      <c r="K558" s="8">
        <f t="shared" si="67"/>
        <v>107000</v>
      </c>
      <c r="L558" s="8">
        <f t="shared" si="68"/>
        <v>115508.78766010622</v>
      </c>
      <c r="M558" s="8">
        <f t="shared" si="69"/>
        <v>124694.20585707949</v>
      </c>
      <c r="N558" s="8">
        <f t="shared" si="70"/>
        <v>134610.06118496231</v>
      </c>
      <c r="O558" s="8">
        <f t="shared" si="71"/>
        <v>145314.43901240858</v>
      </c>
      <c r="Q558" s="6">
        <f>(O558/J558)^(1/Parameters!$C$7)-1</f>
        <v>7.7610349939890799E-2</v>
      </c>
    </row>
    <row r="559" spans="2:17" x14ac:dyDescent="0.3">
      <c r="B559">
        <v>557</v>
      </c>
      <c r="C559" s="6">
        <f>Parameters!$C$5</f>
        <v>7.0000000000000007E-2</v>
      </c>
      <c r="D559" s="6">
        <f>_xlfn.NORM.INV(Numbers!B559,Parameters!$C$11,Parameters!$D$11)</f>
        <v>8.127562924304868E-2</v>
      </c>
      <c r="E559" s="6">
        <f t="shared" si="73"/>
        <v>8.127562924304868E-2</v>
      </c>
      <c r="F559" s="6">
        <f t="shared" si="73"/>
        <v>8.127562924304868E-2</v>
      </c>
      <c r="G559" s="6">
        <f t="shared" si="73"/>
        <v>8.127562924304868E-2</v>
      </c>
      <c r="I559">
        <v>557</v>
      </c>
      <c r="J559" s="7">
        <f>Parameters!$C$3</f>
        <v>100000</v>
      </c>
      <c r="K559" s="8">
        <f t="shared" si="67"/>
        <v>107000</v>
      </c>
      <c r="L559" s="8">
        <f t="shared" si="68"/>
        <v>115696.49232900621</v>
      </c>
      <c r="M559" s="8">
        <f t="shared" si="69"/>
        <v>125099.79754425975</v>
      </c>
      <c r="N559" s="8">
        <f t="shared" si="70"/>
        <v>135267.36230784748</v>
      </c>
      <c r="O559" s="8">
        <f t="shared" si="71"/>
        <v>146261.30229546523</v>
      </c>
      <c r="Q559" s="6">
        <f>(O559/J559)^(1/Parameters!$C$7)-1</f>
        <v>7.9011037451869548E-2</v>
      </c>
    </row>
    <row r="560" spans="2:17" x14ac:dyDescent="0.3">
      <c r="B560">
        <v>558</v>
      </c>
      <c r="C560" s="6">
        <f>Parameters!$C$5</f>
        <v>7.0000000000000007E-2</v>
      </c>
      <c r="D560" s="6">
        <f>_xlfn.NORM.INV(Numbers!B560,Parameters!$C$11,Parameters!$D$11)</f>
        <v>6.8059649500001859E-2</v>
      </c>
      <c r="E560" s="6">
        <f t="shared" si="73"/>
        <v>6.8059649500001859E-2</v>
      </c>
      <c r="F560" s="6">
        <f t="shared" si="73"/>
        <v>6.8059649500001859E-2</v>
      </c>
      <c r="G560" s="6">
        <f t="shared" si="73"/>
        <v>6.8059649500001859E-2</v>
      </c>
      <c r="I560">
        <v>558</v>
      </c>
      <c r="J560" s="7">
        <f>Parameters!$C$3</f>
        <v>100000</v>
      </c>
      <c r="K560" s="8">
        <f t="shared" si="67"/>
        <v>107000</v>
      </c>
      <c r="L560" s="8">
        <f t="shared" si="68"/>
        <v>114282.3824965002</v>
      </c>
      <c r="M560" s="8">
        <f t="shared" si="69"/>
        <v>122060.40139323715</v>
      </c>
      <c r="N560" s="8">
        <f t="shared" si="70"/>
        <v>130367.7895298904</v>
      </c>
      <c r="O560" s="8">
        <f t="shared" si="71"/>
        <v>139240.57559138475</v>
      </c>
      <c r="Q560" s="6">
        <f>(O560/J560)^(1/Parameters!$C$7)-1</f>
        <v>6.8447437903271791E-2</v>
      </c>
    </row>
    <row r="561" spans="2:17" x14ac:dyDescent="0.3">
      <c r="B561">
        <v>559</v>
      </c>
      <c r="C561" s="6">
        <f>Parameters!$C$5</f>
        <v>7.0000000000000007E-2</v>
      </c>
      <c r="D561" s="6">
        <f>_xlfn.NORM.INV(Numbers!B561,Parameters!$C$11,Parameters!$D$11)</f>
        <v>8.4954644369680532E-2</v>
      </c>
      <c r="E561" s="6">
        <f t="shared" si="73"/>
        <v>8.4954644369680532E-2</v>
      </c>
      <c r="F561" s="6">
        <f t="shared" si="73"/>
        <v>8.4954644369680532E-2</v>
      </c>
      <c r="G561" s="6">
        <f t="shared" si="73"/>
        <v>8.4954644369680532E-2</v>
      </c>
      <c r="I561">
        <v>559</v>
      </c>
      <c r="J561" s="7">
        <f>Parameters!$C$3</f>
        <v>100000</v>
      </c>
      <c r="K561" s="8">
        <f t="shared" si="67"/>
        <v>107000</v>
      </c>
      <c r="L561" s="8">
        <f t="shared" si="68"/>
        <v>116090.14694755581</v>
      </c>
      <c r="M561" s="8">
        <f t="shared" si="69"/>
        <v>125952.54409630936</v>
      </c>
      <c r="N561" s="8">
        <f t="shared" si="70"/>
        <v>136652.79768746783</v>
      </c>
      <c r="O561" s="8">
        <f t="shared" si="71"/>
        <v>148262.08751712856</v>
      </c>
      <c r="Q561" s="6">
        <f>(O561/J561)^(1/Parameters!$C$7)-1</f>
        <v>8.1947087410364716E-2</v>
      </c>
    </row>
    <row r="562" spans="2:17" x14ac:dyDescent="0.3">
      <c r="B562">
        <v>560</v>
      </c>
      <c r="C562" s="6">
        <f>Parameters!$C$5</f>
        <v>7.0000000000000007E-2</v>
      </c>
      <c r="D562" s="6">
        <f>_xlfn.NORM.INV(Numbers!B562,Parameters!$C$11,Parameters!$D$11)</f>
        <v>8.1072022672432659E-2</v>
      </c>
      <c r="E562" s="6">
        <f t="shared" si="73"/>
        <v>8.1072022672432659E-2</v>
      </c>
      <c r="F562" s="6">
        <f t="shared" si="73"/>
        <v>8.1072022672432659E-2</v>
      </c>
      <c r="G562" s="6">
        <f t="shared" si="73"/>
        <v>8.1072022672432659E-2</v>
      </c>
      <c r="I562">
        <v>560</v>
      </c>
      <c r="J562" s="7">
        <f>Parameters!$C$3</f>
        <v>100000</v>
      </c>
      <c r="K562" s="8">
        <f t="shared" si="67"/>
        <v>107000</v>
      </c>
      <c r="L562" s="8">
        <f t="shared" si="68"/>
        <v>115674.70642595029</v>
      </c>
      <c r="M562" s="8">
        <f t="shared" si="69"/>
        <v>125052.68884794193</v>
      </c>
      <c r="N562" s="8">
        <f t="shared" si="70"/>
        <v>135190.96327347093</v>
      </c>
      <c r="O562" s="8">
        <f t="shared" si="71"/>
        <v>146151.16811308576</v>
      </c>
      <c r="Q562" s="6">
        <f>(O562/J562)^(1/Parameters!$C$7)-1</f>
        <v>7.8848490276482552E-2</v>
      </c>
    </row>
    <row r="563" spans="2:17" x14ac:dyDescent="0.3">
      <c r="B563">
        <v>561</v>
      </c>
      <c r="C563" s="6">
        <f>Parameters!$C$5</f>
        <v>7.0000000000000007E-2</v>
      </c>
      <c r="D563" s="6">
        <f>_xlfn.NORM.INV(Numbers!B563,Parameters!$C$11,Parameters!$D$11)</f>
        <v>8.5326437786181167E-2</v>
      </c>
      <c r="E563" s="6">
        <f t="shared" ref="E563:G582" si="74">$D563</f>
        <v>8.5326437786181167E-2</v>
      </c>
      <c r="F563" s="6">
        <f t="shared" si="74"/>
        <v>8.5326437786181167E-2</v>
      </c>
      <c r="G563" s="6">
        <f t="shared" si="74"/>
        <v>8.5326437786181167E-2</v>
      </c>
      <c r="I563">
        <v>561</v>
      </c>
      <c r="J563" s="7">
        <f>Parameters!$C$3</f>
        <v>100000</v>
      </c>
      <c r="K563" s="8">
        <f t="shared" si="67"/>
        <v>107000</v>
      </c>
      <c r="L563" s="8">
        <f t="shared" si="68"/>
        <v>116129.92884312138</v>
      </c>
      <c r="M563" s="8">
        <f t="shared" si="69"/>
        <v>126038.88199166761</v>
      </c>
      <c r="N563" s="8">
        <f t="shared" si="70"/>
        <v>136793.33081456946</v>
      </c>
      <c r="O563" s="8">
        <f t="shared" si="71"/>
        <v>148465.41844588332</v>
      </c>
      <c r="Q563" s="6">
        <f>(O563/J563)^(1/Parameters!$C$7)-1</f>
        <v>8.2243687474422122E-2</v>
      </c>
    </row>
    <row r="564" spans="2:17" x14ac:dyDescent="0.3">
      <c r="B564">
        <v>562</v>
      </c>
      <c r="C564" s="6">
        <f>Parameters!$C$5</f>
        <v>7.0000000000000007E-2</v>
      </c>
      <c r="D564" s="6">
        <f>_xlfn.NORM.INV(Numbers!B564,Parameters!$C$11,Parameters!$D$11)</f>
        <v>6.4594501885260641E-2</v>
      </c>
      <c r="E564" s="6">
        <f t="shared" si="74"/>
        <v>6.4594501885260641E-2</v>
      </c>
      <c r="F564" s="6">
        <f t="shared" si="74"/>
        <v>6.4594501885260641E-2</v>
      </c>
      <c r="G564" s="6">
        <f t="shared" si="74"/>
        <v>6.4594501885260641E-2</v>
      </c>
      <c r="I564">
        <v>562</v>
      </c>
      <c r="J564" s="7">
        <f>Parameters!$C$3</f>
        <v>100000</v>
      </c>
      <c r="K564" s="8">
        <f t="shared" si="67"/>
        <v>107000</v>
      </c>
      <c r="L564" s="8">
        <f t="shared" si="68"/>
        <v>113911.6117017229</v>
      </c>
      <c r="M564" s="8">
        <f t="shared" si="69"/>
        <v>121269.67551854292</v>
      </c>
      <c r="N564" s="8">
        <f t="shared" si="70"/>
        <v>129103.0298024504</v>
      </c>
      <c r="O564" s="8">
        <f t="shared" si="71"/>
        <v>137442.37570441765</v>
      </c>
      <c r="Q564" s="6">
        <f>(O564/J564)^(1/Parameters!$C$7)-1</f>
        <v>6.5673412452545543E-2</v>
      </c>
    </row>
    <row r="565" spans="2:17" x14ac:dyDescent="0.3">
      <c r="B565">
        <v>563</v>
      </c>
      <c r="C565" s="6">
        <f>Parameters!$C$5</f>
        <v>7.0000000000000007E-2</v>
      </c>
      <c r="D565" s="6">
        <f>_xlfn.NORM.INV(Numbers!B565,Parameters!$C$11,Parameters!$D$11)</f>
        <v>7.1419969131429478E-2</v>
      </c>
      <c r="E565" s="6">
        <f t="shared" si="74"/>
        <v>7.1419969131429478E-2</v>
      </c>
      <c r="F565" s="6">
        <f t="shared" si="74"/>
        <v>7.1419969131429478E-2</v>
      </c>
      <c r="G565" s="6">
        <f t="shared" si="74"/>
        <v>7.1419969131429478E-2</v>
      </c>
      <c r="I565">
        <v>563</v>
      </c>
      <c r="J565" s="7">
        <f>Parameters!$C$3</f>
        <v>100000</v>
      </c>
      <c r="K565" s="8">
        <f t="shared" si="67"/>
        <v>107000</v>
      </c>
      <c r="L565" s="8">
        <f t="shared" si="68"/>
        <v>114641.93669706295</v>
      </c>
      <c r="M565" s="8">
        <f t="shared" si="69"/>
        <v>122829.66027713448</v>
      </c>
      <c r="N565" s="8">
        <f t="shared" si="70"/>
        <v>131602.1508225514</v>
      </c>
      <c r="O565" s="8">
        <f t="shared" si="71"/>
        <v>141001.17237192774</v>
      </c>
      <c r="Q565" s="6">
        <f>(O565/J565)^(1/Parameters!$C$7)-1</f>
        <v>7.1135824632784894E-2</v>
      </c>
    </row>
    <row r="566" spans="2:17" x14ac:dyDescent="0.3">
      <c r="B566">
        <v>564</v>
      </c>
      <c r="C566" s="6">
        <f>Parameters!$C$5</f>
        <v>7.0000000000000007E-2</v>
      </c>
      <c r="D566" s="6">
        <f>_xlfn.NORM.INV(Numbers!B566,Parameters!$C$11,Parameters!$D$11)</f>
        <v>9.6351663382316197E-2</v>
      </c>
      <c r="E566" s="6">
        <f t="shared" si="74"/>
        <v>9.6351663382316197E-2</v>
      </c>
      <c r="F566" s="6">
        <f t="shared" si="74"/>
        <v>9.6351663382316197E-2</v>
      </c>
      <c r="G566" s="6">
        <f t="shared" si="74"/>
        <v>9.6351663382316197E-2</v>
      </c>
      <c r="I566">
        <v>564</v>
      </c>
      <c r="J566" s="7">
        <f>Parameters!$C$3</f>
        <v>100000</v>
      </c>
      <c r="K566" s="8">
        <f t="shared" si="67"/>
        <v>107000</v>
      </c>
      <c r="L566" s="8">
        <f t="shared" si="68"/>
        <v>117309.62798190783</v>
      </c>
      <c r="M566" s="8">
        <f t="shared" si="69"/>
        <v>128612.60576872536</v>
      </c>
      <c r="N566" s="8">
        <f t="shared" si="70"/>
        <v>141004.64426647613</v>
      </c>
      <c r="O566" s="8">
        <f t="shared" si="71"/>
        <v>154590.67628618289</v>
      </c>
      <c r="Q566" s="6">
        <f>(O566/J566)^(1/Parameters!$C$7)-1</f>
        <v>9.1029916822503276E-2</v>
      </c>
    </row>
    <row r="567" spans="2:17" x14ac:dyDescent="0.3">
      <c r="B567">
        <v>565</v>
      </c>
      <c r="C567" s="6">
        <f>Parameters!$C$5</f>
        <v>7.0000000000000007E-2</v>
      </c>
      <c r="D567" s="6">
        <f>_xlfn.NORM.INV(Numbers!B567,Parameters!$C$11,Parameters!$D$11)</f>
        <v>8.7846001070476257E-2</v>
      </c>
      <c r="E567" s="6">
        <f t="shared" si="74"/>
        <v>8.7846001070476257E-2</v>
      </c>
      <c r="F567" s="6">
        <f t="shared" si="74"/>
        <v>8.7846001070476257E-2</v>
      </c>
      <c r="G567" s="6">
        <f t="shared" si="74"/>
        <v>8.7846001070476257E-2</v>
      </c>
      <c r="I567">
        <v>565</v>
      </c>
      <c r="J567" s="7">
        <f>Parameters!$C$3</f>
        <v>100000</v>
      </c>
      <c r="K567" s="8">
        <f t="shared" si="67"/>
        <v>107000</v>
      </c>
      <c r="L567" s="8">
        <f t="shared" si="68"/>
        <v>116399.52211454096</v>
      </c>
      <c r="M567" s="8">
        <f t="shared" si="69"/>
        <v>126624.75465881785</v>
      </c>
      <c r="N567" s="8">
        <f t="shared" si="70"/>
        <v>137748.23299212515</v>
      </c>
      <c r="O567" s="8">
        <f t="shared" si="71"/>
        <v>149848.86441500759</v>
      </c>
      <c r="Q567" s="6">
        <f>(O567/J567)^(1/Parameters!$C$7)-1</f>
        <v>8.4253146700693504E-2</v>
      </c>
    </row>
    <row r="568" spans="2:17" x14ac:dyDescent="0.3">
      <c r="B568">
        <v>566</v>
      </c>
      <c r="C568" s="6">
        <f>Parameters!$C$5</f>
        <v>7.0000000000000007E-2</v>
      </c>
      <c r="D568" s="6">
        <f>_xlfn.NORM.INV(Numbers!B568,Parameters!$C$11,Parameters!$D$11)</f>
        <v>7.8495365234520081E-2</v>
      </c>
      <c r="E568" s="6">
        <f t="shared" si="74"/>
        <v>7.8495365234520081E-2</v>
      </c>
      <c r="F568" s="6">
        <f t="shared" si="74"/>
        <v>7.8495365234520081E-2</v>
      </c>
      <c r="G568" s="6">
        <f t="shared" si="74"/>
        <v>7.8495365234520081E-2</v>
      </c>
      <c r="I568">
        <v>566</v>
      </c>
      <c r="J568" s="7">
        <f>Parameters!$C$3</f>
        <v>100000</v>
      </c>
      <c r="K568" s="8">
        <f t="shared" si="67"/>
        <v>107000</v>
      </c>
      <c r="L568" s="8">
        <f t="shared" si="68"/>
        <v>115399.00408009365</v>
      </c>
      <c r="M568" s="8">
        <f t="shared" si="69"/>
        <v>124457.29105306049</v>
      </c>
      <c r="N568" s="8">
        <f t="shared" si="70"/>
        <v>134226.61157036945</v>
      </c>
      <c r="O568" s="8">
        <f t="shared" si="71"/>
        <v>144762.77846977767</v>
      </c>
      <c r="Q568" s="6">
        <f>(O568/J568)^(1/Parameters!$C$7)-1</f>
        <v>7.6790913270068817E-2</v>
      </c>
    </row>
    <row r="569" spans="2:17" x14ac:dyDescent="0.3">
      <c r="B569">
        <v>567</v>
      </c>
      <c r="C569" s="6">
        <f>Parameters!$C$5</f>
        <v>7.0000000000000007E-2</v>
      </c>
      <c r="D569" s="6">
        <f>_xlfn.NORM.INV(Numbers!B569,Parameters!$C$11,Parameters!$D$11)</f>
        <v>6.5451555332745034E-2</v>
      </c>
      <c r="E569" s="6">
        <f t="shared" si="74"/>
        <v>6.5451555332745034E-2</v>
      </c>
      <c r="F569" s="6">
        <f t="shared" si="74"/>
        <v>6.5451555332745034E-2</v>
      </c>
      <c r="G569" s="6">
        <f t="shared" si="74"/>
        <v>6.5451555332745034E-2</v>
      </c>
      <c r="I569">
        <v>567</v>
      </c>
      <c r="J569" s="7">
        <f>Parameters!$C$3</f>
        <v>100000</v>
      </c>
      <c r="K569" s="8">
        <f t="shared" si="67"/>
        <v>107000</v>
      </c>
      <c r="L569" s="8">
        <f t="shared" si="68"/>
        <v>114003.31642060372</v>
      </c>
      <c r="M569" s="8">
        <f t="shared" si="69"/>
        <v>121465.01079342331</v>
      </c>
      <c r="N569" s="8">
        <f t="shared" si="70"/>
        <v>129415.08466836152</v>
      </c>
      <c r="O569" s="8">
        <f t="shared" si="71"/>
        <v>137885.50324342467</v>
      </c>
      <c r="Q569" s="6">
        <f>(O569/J569)^(1/Parameters!$C$7)-1</f>
        <v>6.6359694837496264E-2</v>
      </c>
    </row>
    <row r="570" spans="2:17" x14ac:dyDescent="0.3">
      <c r="B570">
        <v>568</v>
      </c>
      <c r="C570" s="6">
        <f>Parameters!$C$5</f>
        <v>7.0000000000000007E-2</v>
      </c>
      <c r="D570" s="6">
        <f>_xlfn.NORM.INV(Numbers!B570,Parameters!$C$11,Parameters!$D$11)</f>
        <v>7.8318039983957075E-2</v>
      </c>
      <c r="E570" s="6">
        <f t="shared" si="74"/>
        <v>7.8318039983957075E-2</v>
      </c>
      <c r="F570" s="6">
        <f t="shared" si="74"/>
        <v>7.8318039983957075E-2</v>
      </c>
      <c r="G570" s="6">
        <f t="shared" si="74"/>
        <v>7.8318039983957075E-2</v>
      </c>
      <c r="I570">
        <v>568</v>
      </c>
      <c r="J570" s="7">
        <f>Parameters!$C$3</f>
        <v>100000</v>
      </c>
      <c r="K570" s="8">
        <f t="shared" si="67"/>
        <v>107000</v>
      </c>
      <c r="L570" s="8">
        <f t="shared" si="68"/>
        <v>115380.03027828342</v>
      </c>
      <c r="M570" s="8">
        <f t="shared" si="69"/>
        <v>124416.3681029682</v>
      </c>
      <c r="N570" s="8">
        <f t="shared" si="70"/>
        <v>134160.41419471521</v>
      </c>
      <c r="O570" s="8">
        <f t="shared" si="71"/>
        <v>144667.59487788117</v>
      </c>
      <c r="Q570" s="6">
        <f>(O570/J570)^(1/Parameters!$C$7)-1</f>
        <v>7.6649274936281708E-2</v>
      </c>
    </row>
    <row r="571" spans="2:17" x14ac:dyDescent="0.3">
      <c r="B571">
        <v>569</v>
      </c>
      <c r="C571" s="6">
        <f>Parameters!$C$5</f>
        <v>7.0000000000000007E-2</v>
      </c>
      <c r="D571" s="6">
        <f>_xlfn.NORM.INV(Numbers!B571,Parameters!$C$11,Parameters!$D$11)</f>
        <v>7.085307123728346E-2</v>
      </c>
      <c r="E571" s="6">
        <f t="shared" si="74"/>
        <v>7.085307123728346E-2</v>
      </c>
      <c r="F571" s="6">
        <f t="shared" si="74"/>
        <v>7.085307123728346E-2</v>
      </c>
      <c r="G571" s="6">
        <f t="shared" si="74"/>
        <v>7.085307123728346E-2</v>
      </c>
      <c r="I571">
        <v>569</v>
      </c>
      <c r="J571" s="7">
        <f>Parameters!$C$3</f>
        <v>100000</v>
      </c>
      <c r="K571" s="8">
        <f t="shared" si="67"/>
        <v>107000</v>
      </c>
      <c r="L571" s="8">
        <f t="shared" si="68"/>
        <v>114581.27862238933</v>
      </c>
      <c r="M571" s="8">
        <f t="shared" si="69"/>
        <v>122699.71411908051</v>
      </c>
      <c r="N571" s="8">
        <f t="shared" si="70"/>
        <v>131393.36570435404</v>
      </c>
      <c r="O571" s="8">
        <f t="shared" si="71"/>
        <v>140702.98920471108</v>
      </c>
      <c r="Q571" s="6">
        <f>(O571/J571)^(1/Parameters!$C$7)-1</f>
        <v>7.0682402597411098E-2</v>
      </c>
    </row>
    <row r="572" spans="2:17" x14ac:dyDescent="0.3">
      <c r="B572">
        <v>570</v>
      </c>
      <c r="C572" s="6">
        <f>Parameters!$C$5</f>
        <v>7.0000000000000007E-2</v>
      </c>
      <c r="D572" s="6">
        <f>_xlfn.NORM.INV(Numbers!B572,Parameters!$C$11,Parameters!$D$11)</f>
        <v>8.5716622500613016E-2</v>
      </c>
      <c r="E572" s="6">
        <f t="shared" si="74"/>
        <v>8.5716622500613016E-2</v>
      </c>
      <c r="F572" s="6">
        <f t="shared" si="74"/>
        <v>8.5716622500613016E-2</v>
      </c>
      <c r="G572" s="6">
        <f t="shared" si="74"/>
        <v>8.5716622500613016E-2</v>
      </c>
      <c r="I572">
        <v>570</v>
      </c>
      <c r="J572" s="7">
        <f>Parameters!$C$3</f>
        <v>100000</v>
      </c>
      <c r="K572" s="8">
        <f t="shared" si="67"/>
        <v>107000</v>
      </c>
      <c r="L572" s="8">
        <f t="shared" si="68"/>
        <v>116171.67860756558</v>
      </c>
      <c r="M572" s="8">
        <f t="shared" si="69"/>
        <v>126129.52252803282</v>
      </c>
      <c r="N572" s="8">
        <f t="shared" si="70"/>
        <v>136940.91919675076</v>
      </c>
      <c r="O572" s="8">
        <f t="shared" si="71"/>
        <v>148679.0322724256</v>
      </c>
      <c r="Q572" s="6">
        <f>(O572/J572)^(1/Parameters!$C$7)-1</f>
        <v>8.2554937436060571E-2</v>
      </c>
    </row>
    <row r="573" spans="2:17" x14ac:dyDescent="0.3">
      <c r="B573">
        <v>571</v>
      </c>
      <c r="C573" s="6">
        <f>Parameters!$C$5</f>
        <v>7.0000000000000007E-2</v>
      </c>
      <c r="D573" s="6">
        <f>_xlfn.NORM.INV(Numbers!B573,Parameters!$C$11,Parameters!$D$11)</f>
        <v>8.0792105076029547E-2</v>
      </c>
      <c r="E573" s="6">
        <f t="shared" si="74"/>
        <v>8.0792105076029547E-2</v>
      </c>
      <c r="F573" s="6">
        <f t="shared" si="74"/>
        <v>8.0792105076029547E-2</v>
      </c>
      <c r="G573" s="6">
        <f t="shared" si="74"/>
        <v>8.0792105076029547E-2</v>
      </c>
      <c r="I573">
        <v>571</v>
      </c>
      <c r="J573" s="7">
        <f>Parameters!$C$3</f>
        <v>100000</v>
      </c>
      <c r="K573" s="8">
        <f t="shared" si="67"/>
        <v>107000</v>
      </c>
      <c r="L573" s="8">
        <f t="shared" si="68"/>
        <v>115644.75524313517</v>
      </c>
      <c r="M573" s="8">
        <f t="shared" si="69"/>
        <v>124987.93846023027</v>
      </c>
      <c r="N573" s="8">
        <f t="shared" si="70"/>
        <v>135085.97711754552</v>
      </c>
      <c r="O573" s="8">
        <f t="shared" si="71"/>
        <v>145999.85757512439</v>
      </c>
      <c r="Q573" s="6">
        <f>(O573/J573)^(1/Parameters!$C$7)-1</f>
        <v>7.8625010996635769E-2</v>
      </c>
    </row>
    <row r="574" spans="2:17" x14ac:dyDescent="0.3">
      <c r="B574">
        <v>572</v>
      </c>
      <c r="C574" s="6">
        <f>Parameters!$C$5</f>
        <v>7.0000000000000007E-2</v>
      </c>
      <c r="D574" s="6">
        <f>_xlfn.NORM.INV(Numbers!B574,Parameters!$C$11,Parameters!$D$11)</f>
        <v>0.10107736349340811</v>
      </c>
      <c r="E574" s="6">
        <f t="shared" si="74"/>
        <v>0.10107736349340811</v>
      </c>
      <c r="F574" s="6">
        <f t="shared" si="74"/>
        <v>0.10107736349340811</v>
      </c>
      <c r="G574" s="6">
        <f t="shared" si="74"/>
        <v>0.10107736349340811</v>
      </c>
      <c r="I574">
        <v>572</v>
      </c>
      <c r="J574" s="7">
        <f>Parameters!$C$3</f>
        <v>100000</v>
      </c>
      <c r="K574" s="8">
        <f t="shared" si="67"/>
        <v>107000</v>
      </c>
      <c r="L574" s="8">
        <f t="shared" si="68"/>
        <v>117815.27789379467</v>
      </c>
      <c r="M574" s="8">
        <f t="shared" si="69"/>
        <v>129723.73556254264</v>
      </c>
      <c r="N574" s="8">
        <f t="shared" si="70"/>
        <v>142835.86873572052</v>
      </c>
      <c r="O574" s="8">
        <f t="shared" si="71"/>
        <v>157273.34175981767</v>
      </c>
      <c r="Q574" s="6">
        <f>(O574/J574)^(1/Parameters!$C$7)-1</f>
        <v>9.4790507012652903E-2</v>
      </c>
    </row>
    <row r="575" spans="2:17" x14ac:dyDescent="0.3">
      <c r="B575">
        <v>573</v>
      </c>
      <c r="C575" s="6">
        <f>Parameters!$C$5</f>
        <v>7.0000000000000007E-2</v>
      </c>
      <c r="D575" s="6">
        <f>_xlfn.NORM.INV(Numbers!B575,Parameters!$C$11,Parameters!$D$11)</f>
        <v>7.903675462300587E-2</v>
      </c>
      <c r="E575" s="6">
        <f t="shared" si="74"/>
        <v>7.903675462300587E-2</v>
      </c>
      <c r="F575" s="6">
        <f t="shared" si="74"/>
        <v>7.903675462300587E-2</v>
      </c>
      <c r="G575" s="6">
        <f t="shared" si="74"/>
        <v>7.903675462300587E-2</v>
      </c>
      <c r="I575">
        <v>573</v>
      </c>
      <c r="J575" s="7">
        <f>Parameters!$C$3</f>
        <v>100000</v>
      </c>
      <c r="K575" s="8">
        <f t="shared" si="67"/>
        <v>107000</v>
      </c>
      <c r="L575" s="8">
        <f t="shared" si="68"/>
        <v>115456.93274466164</v>
      </c>
      <c r="M575" s="8">
        <f t="shared" si="69"/>
        <v>124582.27400752636</v>
      </c>
      <c r="N575" s="8">
        <f t="shared" si="70"/>
        <v>134428.8526286353</v>
      </c>
      <c r="O575" s="8">
        <f t="shared" si="71"/>
        <v>145053.67286809697</v>
      </c>
      <c r="Q575" s="6">
        <f>(O575/J575)^(1/Parameters!$C$7)-1</f>
        <v>7.7223318589407342E-2</v>
      </c>
    </row>
    <row r="576" spans="2:17" x14ac:dyDescent="0.3">
      <c r="B576">
        <v>574</v>
      </c>
      <c r="C576" s="6">
        <f>Parameters!$C$5</f>
        <v>7.0000000000000007E-2</v>
      </c>
      <c r="D576" s="6">
        <f>_xlfn.NORM.INV(Numbers!B576,Parameters!$C$11,Parameters!$D$11)</f>
        <v>8.283813851817691E-2</v>
      </c>
      <c r="E576" s="6">
        <f t="shared" si="74"/>
        <v>8.283813851817691E-2</v>
      </c>
      <c r="F576" s="6">
        <f t="shared" si="74"/>
        <v>8.283813851817691E-2</v>
      </c>
      <c r="G576" s="6">
        <f t="shared" si="74"/>
        <v>8.283813851817691E-2</v>
      </c>
      <c r="I576">
        <v>574</v>
      </c>
      <c r="J576" s="7">
        <f>Parameters!$C$3</f>
        <v>100000</v>
      </c>
      <c r="K576" s="8">
        <f t="shared" si="67"/>
        <v>107000</v>
      </c>
      <c r="L576" s="8">
        <f t="shared" si="68"/>
        <v>115863.68082144493</v>
      </c>
      <c r="M576" s="8">
        <f t="shared" si="69"/>
        <v>125461.61246255762</v>
      </c>
      <c r="N576" s="8">
        <f t="shared" si="70"/>
        <v>135854.61889444481</v>
      </c>
      <c r="O576" s="8">
        <f t="shared" si="71"/>
        <v>147108.56263275695</v>
      </c>
      <c r="Q576" s="6">
        <f>(O576/J576)^(1/Parameters!$C$7)-1</f>
        <v>8.0258246742016093E-2</v>
      </c>
    </row>
    <row r="577" spans="2:17" x14ac:dyDescent="0.3">
      <c r="B577">
        <v>575</v>
      </c>
      <c r="C577" s="6">
        <f>Parameters!$C$5</f>
        <v>7.0000000000000007E-2</v>
      </c>
      <c r="D577" s="6">
        <f>_xlfn.NORM.INV(Numbers!B577,Parameters!$C$11,Parameters!$D$11)</f>
        <v>7.8548041484533357E-2</v>
      </c>
      <c r="E577" s="6">
        <f t="shared" si="74"/>
        <v>7.8548041484533357E-2</v>
      </c>
      <c r="F577" s="6">
        <f t="shared" si="74"/>
        <v>7.8548041484533357E-2</v>
      </c>
      <c r="G577" s="6">
        <f t="shared" si="74"/>
        <v>7.8548041484533357E-2</v>
      </c>
      <c r="I577">
        <v>575</v>
      </c>
      <c r="J577" s="7">
        <f>Parameters!$C$3</f>
        <v>100000</v>
      </c>
      <c r="K577" s="8">
        <f t="shared" si="67"/>
        <v>107000</v>
      </c>
      <c r="L577" s="8">
        <f t="shared" si="68"/>
        <v>115404.64043884508</v>
      </c>
      <c r="M577" s="8">
        <f t="shared" si="69"/>
        <v>124469.44892354314</v>
      </c>
      <c r="N577" s="8">
        <f t="shared" si="70"/>
        <v>134246.28036114661</v>
      </c>
      <c r="O577" s="8">
        <f t="shared" si="71"/>
        <v>144791.06276009826</v>
      </c>
      <c r="Q577" s="6">
        <f>(O577/J577)^(1/Parameters!$C$7)-1</f>
        <v>7.6832987465028202E-2</v>
      </c>
    </row>
    <row r="578" spans="2:17" x14ac:dyDescent="0.3">
      <c r="B578">
        <v>576</v>
      </c>
      <c r="C578" s="6">
        <f>Parameters!$C$5</f>
        <v>7.0000000000000007E-2</v>
      </c>
      <c r="D578" s="6">
        <f>_xlfn.NORM.INV(Numbers!B578,Parameters!$C$11,Parameters!$D$11)</f>
        <v>7.0619385606294369E-2</v>
      </c>
      <c r="E578" s="6">
        <f t="shared" si="74"/>
        <v>7.0619385606294369E-2</v>
      </c>
      <c r="F578" s="6">
        <f t="shared" si="74"/>
        <v>7.0619385606294369E-2</v>
      </c>
      <c r="G578" s="6">
        <f t="shared" si="74"/>
        <v>7.0619385606294369E-2</v>
      </c>
      <c r="I578">
        <v>576</v>
      </c>
      <c r="J578" s="7">
        <f>Parameters!$C$3</f>
        <v>100000</v>
      </c>
      <c r="K578" s="8">
        <f t="shared" si="67"/>
        <v>107000</v>
      </c>
      <c r="L578" s="8">
        <f t="shared" si="68"/>
        <v>114556.27425987351</v>
      </c>
      <c r="M578" s="8">
        <f t="shared" si="69"/>
        <v>122646.16796545194</v>
      </c>
      <c r="N578" s="8">
        <f t="shared" si="70"/>
        <v>131307.36499413854</v>
      </c>
      <c r="O578" s="8">
        <f t="shared" si="71"/>
        <v>140580.21043560604</v>
      </c>
      <c r="Q578" s="6">
        <f>(O578/J578)^(1/Parameters!$C$7)-1</f>
        <v>7.0495479808420303E-2</v>
      </c>
    </row>
    <row r="579" spans="2:17" x14ac:dyDescent="0.3">
      <c r="B579">
        <v>577</v>
      </c>
      <c r="C579" s="6">
        <f>Parameters!$C$5</f>
        <v>7.0000000000000007E-2</v>
      </c>
      <c r="D579" s="6">
        <f>_xlfn.NORM.INV(Numbers!B579,Parameters!$C$11,Parameters!$D$11)</f>
        <v>0.10427616322667875</v>
      </c>
      <c r="E579" s="6">
        <f t="shared" si="74"/>
        <v>0.10427616322667875</v>
      </c>
      <c r="F579" s="6">
        <f t="shared" si="74"/>
        <v>0.10427616322667875</v>
      </c>
      <c r="G579" s="6">
        <f t="shared" si="74"/>
        <v>0.10427616322667875</v>
      </c>
      <c r="I579">
        <v>577</v>
      </c>
      <c r="J579" s="7">
        <f>Parameters!$C$3</f>
        <v>100000</v>
      </c>
      <c r="K579" s="8">
        <f t="shared" si="67"/>
        <v>107000</v>
      </c>
      <c r="L579" s="8">
        <f t="shared" si="68"/>
        <v>118157.54946525462</v>
      </c>
      <c r="M579" s="8">
        <f t="shared" si="69"/>
        <v>130478.56537975787</v>
      </c>
      <c r="N579" s="8">
        <f t="shared" si="70"/>
        <v>144084.36956088035</v>
      </c>
      <c r="O579" s="8">
        <f t="shared" si="71"/>
        <v>159108.93479962379</v>
      </c>
      <c r="Q579" s="6">
        <f>(O579/J579)^(1/Parameters!$C$7)-1</f>
        <v>9.7334197030220615E-2</v>
      </c>
    </row>
    <row r="580" spans="2:17" x14ac:dyDescent="0.3">
      <c r="B580">
        <v>578</v>
      </c>
      <c r="C580" s="6">
        <f>Parameters!$C$5</f>
        <v>7.0000000000000007E-2</v>
      </c>
      <c r="D580" s="6">
        <f>_xlfn.NORM.INV(Numbers!B580,Parameters!$C$11,Parameters!$D$11)</f>
        <v>7.3815136601742826E-2</v>
      </c>
      <c r="E580" s="6">
        <f t="shared" si="74"/>
        <v>7.3815136601742826E-2</v>
      </c>
      <c r="F580" s="6">
        <f t="shared" si="74"/>
        <v>7.3815136601742826E-2</v>
      </c>
      <c r="G580" s="6">
        <f t="shared" si="74"/>
        <v>7.3815136601742826E-2</v>
      </c>
      <c r="I580">
        <v>578</v>
      </c>
      <c r="J580" s="7">
        <f>Parameters!$C$3</f>
        <v>100000</v>
      </c>
      <c r="K580" s="8">
        <f t="shared" ref="K580:K643" si="75">J580*(1+C580)</f>
        <v>107000</v>
      </c>
      <c r="L580" s="8">
        <f t="shared" ref="L580:L643" si="76">K580*(1+D580)</f>
        <v>114898.21961638647</v>
      </c>
      <c r="M580" s="8">
        <f t="shared" ref="M580:M643" si="77">L580*(1+E580)</f>
        <v>123379.44739266708</v>
      </c>
      <c r="N580" s="8">
        <f t="shared" ref="N580:N643" si="78">M580*(1+F580)</f>
        <v>132486.71815580432</v>
      </c>
      <c r="O580" s="8">
        <f t="shared" ref="O580:O643" si="79">N580*(1+G580)</f>
        <v>142266.24335439163</v>
      </c>
      <c r="Q580" s="6">
        <f>(O580/J580)^(1/Parameters!$C$7)-1</f>
        <v>7.305102258614915E-2</v>
      </c>
    </row>
    <row r="581" spans="2:17" x14ac:dyDescent="0.3">
      <c r="B581">
        <v>579</v>
      </c>
      <c r="C581" s="6">
        <f>Parameters!$C$5</f>
        <v>7.0000000000000007E-2</v>
      </c>
      <c r="D581" s="6">
        <f>_xlfn.NORM.INV(Numbers!B581,Parameters!$C$11,Parameters!$D$11)</f>
        <v>6.2997472022676484E-2</v>
      </c>
      <c r="E581" s="6">
        <f t="shared" si="74"/>
        <v>6.2997472022676484E-2</v>
      </c>
      <c r="F581" s="6">
        <f t="shared" si="74"/>
        <v>6.2997472022676484E-2</v>
      </c>
      <c r="G581" s="6">
        <f t="shared" si="74"/>
        <v>6.2997472022676484E-2</v>
      </c>
      <c r="I581">
        <v>579</v>
      </c>
      <c r="J581" s="7">
        <f>Parameters!$C$3</f>
        <v>100000</v>
      </c>
      <c r="K581" s="8">
        <f t="shared" si="75"/>
        <v>107000</v>
      </c>
      <c r="L581" s="8">
        <f t="shared" si="76"/>
        <v>113740.72950642639</v>
      </c>
      <c r="M581" s="8">
        <f t="shared" si="77"/>
        <v>120906.1079313463</v>
      </c>
      <c r="N581" s="8">
        <f t="shared" si="78"/>
        <v>128522.88708312198</v>
      </c>
      <c r="O581" s="8">
        <f t="shared" si="79"/>
        <v>136619.50406641458</v>
      </c>
      <c r="Q581" s="6">
        <f>(O581/J581)^(1/Parameters!$C$7)-1</f>
        <v>6.4394301788210706E-2</v>
      </c>
    </row>
    <row r="582" spans="2:17" x14ac:dyDescent="0.3">
      <c r="B582">
        <v>580</v>
      </c>
      <c r="C582" s="6">
        <f>Parameters!$C$5</f>
        <v>7.0000000000000007E-2</v>
      </c>
      <c r="D582" s="6">
        <f>_xlfn.NORM.INV(Numbers!B582,Parameters!$C$11,Parameters!$D$11)</f>
        <v>8.209895527865943E-2</v>
      </c>
      <c r="E582" s="6">
        <f t="shared" si="74"/>
        <v>8.209895527865943E-2</v>
      </c>
      <c r="F582" s="6">
        <f t="shared" si="74"/>
        <v>8.209895527865943E-2</v>
      </c>
      <c r="G582" s="6">
        <f t="shared" si="74"/>
        <v>8.209895527865943E-2</v>
      </c>
      <c r="I582">
        <v>580</v>
      </c>
      <c r="J582" s="7">
        <f>Parameters!$C$3</f>
        <v>100000</v>
      </c>
      <c r="K582" s="8">
        <f t="shared" si="75"/>
        <v>107000</v>
      </c>
      <c r="L582" s="8">
        <f t="shared" si="76"/>
        <v>115784.58821481657</v>
      </c>
      <c r="M582" s="8">
        <f t="shared" si="77"/>
        <v>125290.3819446228</v>
      </c>
      <c r="N582" s="8">
        <f t="shared" si="78"/>
        <v>135576.59140874055</v>
      </c>
      <c r="O582" s="8">
        <f t="shared" si="79"/>
        <v>146707.28792363984</v>
      </c>
      <c r="Q582" s="6">
        <f>(O582/J582)^(1/Parameters!$C$7)-1</f>
        <v>7.9668268767778105E-2</v>
      </c>
    </row>
    <row r="583" spans="2:17" x14ac:dyDescent="0.3">
      <c r="B583">
        <v>581</v>
      </c>
      <c r="C583" s="6">
        <f>Parameters!$C$5</f>
        <v>7.0000000000000007E-2</v>
      </c>
      <c r="D583" s="6">
        <f>_xlfn.NORM.INV(Numbers!B583,Parameters!$C$11,Parameters!$D$11)</f>
        <v>7.8706920331124905E-2</v>
      </c>
      <c r="E583" s="6">
        <f t="shared" ref="E583:G602" si="80">$D583</f>
        <v>7.8706920331124905E-2</v>
      </c>
      <c r="F583" s="6">
        <f t="shared" si="80"/>
        <v>7.8706920331124905E-2</v>
      </c>
      <c r="G583" s="6">
        <f t="shared" si="80"/>
        <v>7.8706920331124905E-2</v>
      </c>
      <c r="I583">
        <v>581</v>
      </c>
      <c r="J583" s="7">
        <f>Parameters!$C$3</f>
        <v>100000</v>
      </c>
      <c r="K583" s="8">
        <f t="shared" si="75"/>
        <v>107000</v>
      </c>
      <c r="L583" s="8">
        <f t="shared" si="76"/>
        <v>115421.64047543035</v>
      </c>
      <c r="M583" s="8">
        <f t="shared" si="77"/>
        <v>124506.12233681777</v>
      </c>
      <c r="N583" s="8">
        <f t="shared" si="78"/>
        <v>134305.61578831897</v>
      </c>
      <c r="O583" s="8">
        <f t="shared" si="79"/>
        <v>144876.39719019286</v>
      </c>
      <c r="Q583" s="6">
        <f>(O583/J583)^(1/Parameters!$C$7)-1</f>
        <v>7.6959886559998969E-2</v>
      </c>
    </row>
    <row r="584" spans="2:17" x14ac:dyDescent="0.3">
      <c r="B584">
        <v>582</v>
      </c>
      <c r="C584" s="6">
        <f>Parameters!$C$5</f>
        <v>7.0000000000000007E-2</v>
      </c>
      <c r="D584" s="6">
        <f>_xlfn.NORM.INV(Numbers!B584,Parameters!$C$11,Parameters!$D$11)</f>
        <v>7.3343909855378919E-2</v>
      </c>
      <c r="E584" s="6">
        <f t="shared" si="80"/>
        <v>7.3343909855378919E-2</v>
      </c>
      <c r="F584" s="6">
        <f t="shared" si="80"/>
        <v>7.3343909855378919E-2</v>
      </c>
      <c r="G584" s="6">
        <f t="shared" si="80"/>
        <v>7.3343909855378919E-2</v>
      </c>
      <c r="I584">
        <v>582</v>
      </c>
      <c r="J584" s="7">
        <f>Parameters!$C$3</f>
        <v>100000</v>
      </c>
      <c r="K584" s="8">
        <f t="shared" si="75"/>
        <v>107000</v>
      </c>
      <c r="L584" s="8">
        <f t="shared" si="76"/>
        <v>114847.79835452556</v>
      </c>
      <c r="M584" s="8">
        <f t="shared" si="77"/>
        <v>123271.18492412863</v>
      </c>
      <c r="N584" s="8">
        <f t="shared" si="78"/>
        <v>132312.37559896967</v>
      </c>
      <c r="O584" s="8">
        <f t="shared" si="79"/>
        <v>142016.68254765155</v>
      </c>
      <c r="Q584" s="6">
        <f>(O584/J584)^(1/Parameters!$C$7)-1</f>
        <v>7.2674292910152705E-2</v>
      </c>
    </row>
    <row r="585" spans="2:17" x14ac:dyDescent="0.3">
      <c r="B585">
        <v>583</v>
      </c>
      <c r="C585" s="6">
        <f>Parameters!$C$5</f>
        <v>7.0000000000000007E-2</v>
      </c>
      <c r="D585" s="6">
        <f>_xlfn.NORM.INV(Numbers!B585,Parameters!$C$11,Parameters!$D$11)</f>
        <v>8.3665245947940656E-2</v>
      </c>
      <c r="E585" s="6">
        <f t="shared" si="80"/>
        <v>8.3665245947940656E-2</v>
      </c>
      <c r="F585" s="6">
        <f t="shared" si="80"/>
        <v>8.3665245947940656E-2</v>
      </c>
      <c r="G585" s="6">
        <f t="shared" si="80"/>
        <v>8.3665245947940656E-2</v>
      </c>
      <c r="I585">
        <v>583</v>
      </c>
      <c r="J585" s="7">
        <f>Parameters!$C$3</f>
        <v>100000</v>
      </c>
      <c r="K585" s="8">
        <f t="shared" si="75"/>
        <v>107000</v>
      </c>
      <c r="L585" s="8">
        <f t="shared" si="76"/>
        <v>115952.18131642963</v>
      </c>
      <c r="M585" s="8">
        <f t="shared" si="77"/>
        <v>125653.34908446892</v>
      </c>
      <c r="N585" s="8">
        <f t="shared" si="78"/>
        <v>136166.16743980345</v>
      </c>
      <c r="O585" s="8">
        <f t="shared" si="79"/>
        <v>147558.54332844308</v>
      </c>
      <c r="Q585" s="6">
        <f>(O585/J585)^(1/Parameters!$C$7)-1</f>
        <v>8.0918305794852818E-2</v>
      </c>
    </row>
    <row r="586" spans="2:17" x14ac:dyDescent="0.3">
      <c r="B586">
        <v>584</v>
      </c>
      <c r="C586" s="6">
        <f>Parameters!$C$5</f>
        <v>7.0000000000000007E-2</v>
      </c>
      <c r="D586" s="6">
        <f>_xlfn.NORM.INV(Numbers!B586,Parameters!$C$11,Parameters!$D$11)</f>
        <v>9.1534325688483728E-2</v>
      </c>
      <c r="E586" s="6">
        <f t="shared" si="80"/>
        <v>9.1534325688483728E-2</v>
      </c>
      <c r="F586" s="6">
        <f t="shared" si="80"/>
        <v>9.1534325688483728E-2</v>
      </c>
      <c r="G586" s="6">
        <f t="shared" si="80"/>
        <v>9.1534325688483728E-2</v>
      </c>
      <c r="I586">
        <v>584</v>
      </c>
      <c r="J586" s="7">
        <f>Parameters!$C$3</f>
        <v>100000</v>
      </c>
      <c r="K586" s="8">
        <f t="shared" si="75"/>
        <v>107000</v>
      </c>
      <c r="L586" s="8">
        <f t="shared" si="76"/>
        <v>116794.17284866776</v>
      </c>
      <c r="M586" s="8">
        <f t="shared" si="77"/>
        <v>127484.84870471478</v>
      </c>
      <c r="N586" s="8">
        <f t="shared" si="78"/>
        <v>139154.08836639923</v>
      </c>
      <c r="O586" s="8">
        <f t="shared" si="79"/>
        <v>151891.46401181325</v>
      </c>
      <c r="Q586" s="6">
        <f>(O586/J586)^(1/Parameters!$C$7)-1</f>
        <v>8.719306541985028E-2</v>
      </c>
    </row>
    <row r="587" spans="2:17" x14ac:dyDescent="0.3">
      <c r="B587">
        <v>585</v>
      </c>
      <c r="C587" s="6">
        <f>Parameters!$C$5</f>
        <v>7.0000000000000007E-2</v>
      </c>
      <c r="D587" s="6">
        <f>_xlfn.NORM.INV(Numbers!B587,Parameters!$C$11,Parameters!$D$11)</f>
        <v>6.5057024417267031E-2</v>
      </c>
      <c r="E587" s="6">
        <f t="shared" si="80"/>
        <v>6.5057024417267031E-2</v>
      </c>
      <c r="F587" s="6">
        <f t="shared" si="80"/>
        <v>6.5057024417267031E-2</v>
      </c>
      <c r="G587" s="6">
        <f t="shared" si="80"/>
        <v>6.5057024417267031E-2</v>
      </c>
      <c r="I587">
        <v>585</v>
      </c>
      <c r="J587" s="7">
        <f>Parameters!$C$3</f>
        <v>100000</v>
      </c>
      <c r="K587" s="8">
        <f t="shared" si="75"/>
        <v>107000</v>
      </c>
      <c r="L587" s="8">
        <f t="shared" si="76"/>
        <v>113961.10161264757</v>
      </c>
      <c r="M587" s="8">
        <f t="shared" si="77"/>
        <v>121375.07178288023</v>
      </c>
      <c r="N587" s="8">
        <f t="shared" si="78"/>
        <v>129271.37279150661</v>
      </c>
      <c r="O587" s="8">
        <f t="shared" si="79"/>
        <v>137681.38364765729</v>
      </c>
      <c r="Q587" s="6">
        <f>(O587/J587)^(1/Parameters!$C$7)-1</f>
        <v>6.6043789382711937E-2</v>
      </c>
    </row>
    <row r="588" spans="2:17" x14ac:dyDescent="0.3">
      <c r="B588">
        <v>586</v>
      </c>
      <c r="C588" s="6">
        <f>Parameters!$C$5</f>
        <v>7.0000000000000007E-2</v>
      </c>
      <c r="D588" s="6">
        <f>_xlfn.NORM.INV(Numbers!B588,Parameters!$C$11,Parameters!$D$11)</f>
        <v>6.1755120505176224E-2</v>
      </c>
      <c r="E588" s="6">
        <f t="shared" si="80"/>
        <v>6.1755120505176224E-2</v>
      </c>
      <c r="F588" s="6">
        <f t="shared" si="80"/>
        <v>6.1755120505176224E-2</v>
      </c>
      <c r="G588" s="6">
        <f t="shared" si="80"/>
        <v>6.1755120505176224E-2</v>
      </c>
      <c r="I588">
        <v>586</v>
      </c>
      <c r="J588" s="7">
        <f>Parameters!$C$3</f>
        <v>100000</v>
      </c>
      <c r="K588" s="8">
        <f t="shared" si="75"/>
        <v>107000</v>
      </c>
      <c r="L588" s="8">
        <f t="shared" si="76"/>
        <v>113607.79789405386</v>
      </c>
      <c r="M588" s="8">
        <f t="shared" si="77"/>
        <v>120623.66114332886</v>
      </c>
      <c r="N588" s="8">
        <f t="shared" si="78"/>
        <v>128072.78987301068</v>
      </c>
      <c r="O588" s="8">
        <f t="shared" si="79"/>
        <v>135981.94044505258</v>
      </c>
      <c r="Q588" s="6">
        <f>(O588/J588)^(1/Parameters!$C$7)-1</f>
        <v>6.3398998202121248E-2</v>
      </c>
    </row>
    <row r="589" spans="2:17" x14ac:dyDescent="0.3">
      <c r="B589">
        <v>587</v>
      </c>
      <c r="C589" s="6">
        <f>Parameters!$C$5</f>
        <v>7.0000000000000007E-2</v>
      </c>
      <c r="D589" s="6">
        <f>_xlfn.NORM.INV(Numbers!B589,Parameters!$C$11,Parameters!$D$11)</f>
        <v>7.0295348745889649E-2</v>
      </c>
      <c r="E589" s="6">
        <f t="shared" si="80"/>
        <v>7.0295348745889649E-2</v>
      </c>
      <c r="F589" s="6">
        <f t="shared" si="80"/>
        <v>7.0295348745889649E-2</v>
      </c>
      <c r="G589" s="6">
        <f t="shared" si="80"/>
        <v>7.0295348745889649E-2</v>
      </c>
      <c r="I589">
        <v>587</v>
      </c>
      <c r="J589" s="7">
        <f>Parameters!$C$3</f>
        <v>100000</v>
      </c>
      <c r="K589" s="8">
        <f t="shared" si="75"/>
        <v>107000</v>
      </c>
      <c r="L589" s="8">
        <f t="shared" si="76"/>
        <v>114521.6023158102</v>
      </c>
      <c r="M589" s="8">
        <f t="shared" si="77"/>
        <v>122571.93828953817</v>
      </c>
      <c r="N589" s="8">
        <f t="shared" si="78"/>
        <v>131188.17543806092</v>
      </c>
      <c r="O589" s="8">
        <f t="shared" si="79"/>
        <v>140410.09398181638</v>
      </c>
      <c r="Q589" s="6">
        <f>(O589/J589)^(1/Parameters!$C$7)-1</f>
        <v>7.0236272475496575E-2</v>
      </c>
    </row>
    <row r="590" spans="2:17" x14ac:dyDescent="0.3">
      <c r="B590">
        <v>588</v>
      </c>
      <c r="C590" s="6">
        <f>Parameters!$C$5</f>
        <v>7.0000000000000007E-2</v>
      </c>
      <c r="D590" s="6">
        <f>_xlfn.NORM.INV(Numbers!B590,Parameters!$C$11,Parameters!$D$11)</f>
        <v>7.3598976695253948E-2</v>
      </c>
      <c r="E590" s="6">
        <f t="shared" si="80"/>
        <v>7.3598976695253948E-2</v>
      </c>
      <c r="F590" s="6">
        <f t="shared" si="80"/>
        <v>7.3598976695253948E-2</v>
      </c>
      <c r="G590" s="6">
        <f t="shared" si="80"/>
        <v>7.3598976695253948E-2</v>
      </c>
      <c r="I590">
        <v>588</v>
      </c>
      <c r="J590" s="7">
        <f>Parameters!$C$3</f>
        <v>100000</v>
      </c>
      <c r="K590" s="8">
        <f t="shared" si="75"/>
        <v>107000</v>
      </c>
      <c r="L590" s="8">
        <f t="shared" si="76"/>
        <v>114875.09050639218</v>
      </c>
      <c r="M590" s="8">
        <f t="shared" si="77"/>
        <v>123329.77961543734</v>
      </c>
      <c r="N590" s="8">
        <f t="shared" si="78"/>
        <v>132406.72519118473</v>
      </c>
      <c r="O590" s="8">
        <f t="shared" si="79"/>
        <v>142151.72467282563</v>
      </c>
      <c r="Q590" s="6">
        <f>(O590/J590)^(1/Parameters!$C$7)-1</f>
        <v>7.2878214235545524E-2</v>
      </c>
    </row>
    <row r="591" spans="2:17" x14ac:dyDescent="0.3">
      <c r="B591">
        <v>589</v>
      </c>
      <c r="C591" s="6">
        <f>Parameters!$C$5</f>
        <v>7.0000000000000007E-2</v>
      </c>
      <c r="D591" s="6">
        <f>_xlfn.NORM.INV(Numbers!B591,Parameters!$C$11,Parameters!$D$11)</f>
        <v>8.40387720675594E-2</v>
      </c>
      <c r="E591" s="6">
        <f t="shared" si="80"/>
        <v>8.40387720675594E-2</v>
      </c>
      <c r="F591" s="6">
        <f t="shared" si="80"/>
        <v>8.40387720675594E-2</v>
      </c>
      <c r="G591" s="6">
        <f t="shared" si="80"/>
        <v>8.40387720675594E-2</v>
      </c>
      <c r="I591">
        <v>589</v>
      </c>
      <c r="J591" s="7">
        <f>Parameters!$C$3</f>
        <v>100000</v>
      </c>
      <c r="K591" s="8">
        <f t="shared" si="75"/>
        <v>107000</v>
      </c>
      <c r="L591" s="8">
        <f t="shared" si="76"/>
        <v>115992.14861122887</v>
      </c>
      <c r="M591" s="8">
        <f t="shared" si="77"/>
        <v>125739.98634999442</v>
      </c>
      <c r="N591" s="8">
        <f t="shared" si="78"/>
        <v>136307.02040263964</v>
      </c>
      <c r="O591" s="8">
        <f t="shared" si="79"/>
        <v>147762.09502146524</v>
      </c>
      <c r="Q591" s="6">
        <f>(O591/J591)^(1/Parameters!$C$7)-1</f>
        <v>8.1216358948818845E-2</v>
      </c>
    </row>
    <row r="592" spans="2:17" x14ac:dyDescent="0.3">
      <c r="B592">
        <v>590</v>
      </c>
      <c r="C592" s="6">
        <f>Parameters!$C$5</f>
        <v>7.0000000000000007E-2</v>
      </c>
      <c r="D592" s="6">
        <f>_xlfn.NORM.INV(Numbers!B592,Parameters!$C$11,Parameters!$D$11)</f>
        <v>8.6139662413600104E-2</v>
      </c>
      <c r="E592" s="6">
        <f t="shared" si="80"/>
        <v>8.6139662413600104E-2</v>
      </c>
      <c r="F592" s="6">
        <f t="shared" si="80"/>
        <v>8.6139662413600104E-2</v>
      </c>
      <c r="G592" s="6">
        <f t="shared" si="80"/>
        <v>8.6139662413600104E-2</v>
      </c>
      <c r="I592">
        <v>590</v>
      </c>
      <c r="J592" s="7">
        <f>Parameters!$C$3</f>
        <v>100000</v>
      </c>
      <c r="K592" s="8">
        <f t="shared" si="75"/>
        <v>107000</v>
      </c>
      <c r="L592" s="8">
        <f t="shared" si="76"/>
        <v>116216.94387825522</v>
      </c>
      <c r="M592" s="8">
        <f t="shared" si="77"/>
        <v>126227.83219066844</v>
      </c>
      <c r="N592" s="8">
        <f t="shared" si="78"/>
        <v>137101.05504277319</v>
      </c>
      <c r="O592" s="8">
        <f t="shared" si="79"/>
        <v>148910.89364070608</v>
      </c>
      <c r="Q592" s="6">
        <f>(O592/J592)^(1/Parameters!$C$7)-1</f>
        <v>8.2892370682021932E-2</v>
      </c>
    </row>
    <row r="593" spans="2:17" x14ac:dyDescent="0.3">
      <c r="B593">
        <v>591</v>
      </c>
      <c r="C593" s="6">
        <f>Parameters!$C$5</f>
        <v>7.0000000000000007E-2</v>
      </c>
      <c r="D593" s="6">
        <f>_xlfn.NORM.INV(Numbers!B593,Parameters!$C$11,Parameters!$D$11)</f>
        <v>7.3822577653847865E-2</v>
      </c>
      <c r="E593" s="6">
        <f t="shared" si="80"/>
        <v>7.3822577653847865E-2</v>
      </c>
      <c r="F593" s="6">
        <f t="shared" si="80"/>
        <v>7.3822577653847865E-2</v>
      </c>
      <c r="G593" s="6">
        <f t="shared" si="80"/>
        <v>7.3822577653847865E-2</v>
      </c>
      <c r="I593">
        <v>591</v>
      </c>
      <c r="J593" s="7">
        <f>Parameters!$C$3</f>
        <v>100000</v>
      </c>
      <c r="K593" s="8">
        <f t="shared" si="75"/>
        <v>107000</v>
      </c>
      <c r="L593" s="8">
        <f t="shared" si="76"/>
        <v>114899.01580896173</v>
      </c>
      <c r="M593" s="8">
        <f t="shared" si="77"/>
        <v>123381.15732586951</v>
      </c>
      <c r="N593" s="8">
        <f t="shared" si="78"/>
        <v>132489.47239358013</v>
      </c>
      <c r="O593" s="8">
        <f t="shared" si="79"/>
        <v>142270.18675767255</v>
      </c>
      <c r="Q593" s="6">
        <f>(O593/J593)^(1/Parameters!$C$7)-1</f>
        <v>7.3056971187740238E-2</v>
      </c>
    </row>
    <row r="594" spans="2:17" x14ac:dyDescent="0.3">
      <c r="B594">
        <v>592</v>
      </c>
      <c r="C594" s="6">
        <f>Parameters!$C$5</f>
        <v>7.0000000000000007E-2</v>
      </c>
      <c r="D594" s="6">
        <f>_xlfn.NORM.INV(Numbers!B594,Parameters!$C$11,Parameters!$D$11)</f>
        <v>8.2142478357925583E-2</v>
      </c>
      <c r="E594" s="6">
        <f t="shared" si="80"/>
        <v>8.2142478357925583E-2</v>
      </c>
      <c r="F594" s="6">
        <f t="shared" si="80"/>
        <v>8.2142478357925583E-2</v>
      </c>
      <c r="G594" s="6">
        <f t="shared" si="80"/>
        <v>8.2142478357925583E-2</v>
      </c>
      <c r="I594">
        <v>592</v>
      </c>
      <c r="J594" s="7">
        <f>Parameters!$C$3</f>
        <v>100000</v>
      </c>
      <c r="K594" s="8">
        <f t="shared" si="75"/>
        <v>107000</v>
      </c>
      <c r="L594" s="8">
        <f t="shared" si="76"/>
        <v>115789.24518429805</v>
      </c>
      <c r="M594" s="8">
        <f t="shared" si="77"/>
        <v>125300.46075092981</v>
      </c>
      <c r="N594" s="8">
        <f t="shared" si="78"/>
        <v>135592.95113640119</v>
      </c>
      <c r="O594" s="8">
        <f t="shared" si="79"/>
        <v>146730.89219061029</v>
      </c>
      <c r="Q594" s="6">
        <f>(O594/J594)^(1/Parameters!$C$7)-1</f>
        <v>7.970300887979187E-2</v>
      </c>
    </row>
    <row r="595" spans="2:17" x14ac:dyDescent="0.3">
      <c r="B595">
        <v>593</v>
      </c>
      <c r="C595" s="6">
        <f>Parameters!$C$5</f>
        <v>7.0000000000000007E-2</v>
      </c>
      <c r="D595" s="6">
        <f>_xlfn.NORM.INV(Numbers!B595,Parameters!$C$11,Parameters!$D$11)</f>
        <v>7.3550979304248948E-2</v>
      </c>
      <c r="E595" s="6">
        <f t="shared" si="80"/>
        <v>7.3550979304248948E-2</v>
      </c>
      <c r="F595" s="6">
        <f t="shared" si="80"/>
        <v>7.3550979304248948E-2</v>
      </c>
      <c r="G595" s="6">
        <f t="shared" si="80"/>
        <v>7.3550979304248948E-2</v>
      </c>
      <c r="I595">
        <v>593</v>
      </c>
      <c r="J595" s="7">
        <f>Parameters!$C$3</f>
        <v>100000</v>
      </c>
      <c r="K595" s="8">
        <f t="shared" si="75"/>
        <v>107000</v>
      </c>
      <c r="L595" s="8">
        <f t="shared" si="76"/>
        <v>114869.95478555464</v>
      </c>
      <c r="M595" s="8">
        <f t="shared" si="77"/>
        <v>123318.75245266699</v>
      </c>
      <c r="N595" s="8">
        <f t="shared" si="78"/>
        <v>132388.96746213891</v>
      </c>
      <c r="O595" s="8">
        <f t="shared" si="79"/>
        <v>142126.30566805758</v>
      </c>
      <c r="Q595" s="6">
        <f>(O595/J595)^(1/Parameters!$C$7)-1</f>
        <v>7.2839841929690952E-2</v>
      </c>
    </row>
    <row r="596" spans="2:17" x14ac:dyDescent="0.3">
      <c r="B596">
        <v>594</v>
      </c>
      <c r="C596" s="6">
        <f>Parameters!$C$5</f>
        <v>7.0000000000000007E-2</v>
      </c>
      <c r="D596" s="6">
        <f>_xlfn.NORM.INV(Numbers!B596,Parameters!$C$11,Parameters!$D$11)</f>
        <v>7.258880296282301E-2</v>
      </c>
      <c r="E596" s="6">
        <f t="shared" si="80"/>
        <v>7.258880296282301E-2</v>
      </c>
      <c r="F596" s="6">
        <f t="shared" si="80"/>
        <v>7.258880296282301E-2</v>
      </c>
      <c r="G596" s="6">
        <f t="shared" si="80"/>
        <v>7.258880296282301E-2</v>
      </c>
      <c r="I596">
        <v>594</v>
      </c>
      <c r="J596" s="7">
        <f>Parameters!$C$3</f>
        <v>100000</v>
      </c>
      <c r="K596" s="8">
        <f t="shared" si="75"/>
        <v>107000</v>
      </c>
      <c r="L596" s="8">
        <f t="shared" si="76"/>
        <v>114767.00191702206</v>
      </c>
      <c r="M596" s="8">
        <f t="shared" si="77"/>
        <v>123097.80120581071</v>
      </c>
      <c r="N596" s="8">
        <f t="shared" si="78"/>
        <v>132033.32324269606</v>
      </c>
      <c r="O596" s="8">
        <f t="shared" si="79"/>
        <v>141617.46412808684</v>
      </c>
      <c r="Q596" s="6">
        <f>(O596/J596)^(1/Parameters!$C$7)-1</f>
        <v>7.2070541777850661E-2</v>
      </c>
    </row>
    <row r="597" spans="2:17" x14ac:dyDescent="0.3">
      <c r="B597">
        <v>595</v>
      </c>
      <c r="C597" s="6">
        <f>Parameters!$C$5</f>
        <v>7.0000000000000007E-2</v>
      </c>
      <c r="D597" s="6">
        <f>_xlfn.NORM.INV(Numbers!B597,Parameters!$C$11,Parameters!$D$11)</f>
        <v>8.9120878728477085E-2</v>
      </c>
      <c r="E597" s="6">
        <f t="shared" si="80"/>
        <v>8.9120878728477085E-2</v>
      </c>
      <c r="F597" s="6">
        <f t="shared" si="80"/>
        <v>8.9120878728477085E-2</v>
      </c>
      <c r="G597" s="6">
        <f t="shared" si="80"/>
        <v>8.9120878728477085E-2</v>
      </c>
      <c r="I597">
        <v>595</v>
      </c>
      <c r="J597" s="7">
        <f>Parameters!$C$3</f>
        <v>100000</v>
      </c>
      <c r="K597" s="8">
        <f t="shared" si="75"/>
        <v>107000</v>
      </c>
      <c r="L597" s="8">
        <f t="shared" si="76"/>
        <v>116535.93402394706</v>
      </c>
      <c r="M597" s="8">
        <f t="shared" si="77"/>
        <v>126921.71886760507</v>
      </c>
      <c r="N597" s="8">
        <f t="shared" si="78"/>
        <v>138233.09398281478</v>
      </c>
      <c r="O597" s="8">
        <f t="shared" si="79"/>
        <v>150552.5487879194</v>
      </c>
      <c r="Q597" s="6">
        <f>(O597/J597)^(1/Parameters!$C$7)-1</f>
        <v>8.5269561297882435E-2</v>
      </c>
    </row>
    <row r="598" spans="2:17" x14ac:dyDescent="0.3">
      <c r="B598">
        <v>596</v>
      </c>
      <c r="C598" s="6">
        <f>Parameters!$C$5</f>
        <v>7.0000000000000007E-2</v>
      </c>
      <c r="D598" s="6">
        <f>_xlfn.NORM.INV(Numbers!B598,Parameters!$C$11,Parameters!$D$11)</f>
        <v>8.5015107390283395E-2</v>
      </c>
      <c r="E598" s="6">
        <f t="shared" si="80"/>
        <v>8.5015107390283395E-2</v>
      </c>
      <c r="F598" s="6">
        <f t="shared" si="80"/>
        <v>8.5015107390283395E-2</v>
      </c>
      <c r="G598" s="6">
        <f t="shared" si="80"/>
        <v>8.5015107390283395E-2</v>
      </c>
      <c r="I598">
        <v>596</v>
      </c>
      <c r="J598" s="7">
        <f>Parameters!$C$3</f>
        <v>100000</v>
      </c>
      <c r="K598" s="8">
        <f t="shared" si="75"/>
        <v>107000</v>
      </c>
      <c r="L598" s="8">
        <f t="shared" si="76"/>
        <v>116096.61649076032</v>
      </c>
      <c r="M598" s="8">
        <f t="shared" si="77"/>
        <v>125966.58280937086</v>
      </c>
      <c r="N598" s="8">
        <f t="shared" si="78"/>
        <v>136675.64537449655</v>
      </c>
      <c r="O598" s="8">
        <f t="shared" si="79"/>
        <v>148295.14004364566</v>
      </c>
      <c r="Q598" s="6">
        <f>(O598/J598)^(1/Parameters!$C$7)-1</f>
        <v>8.1995323472449533E-2</v>
      </c>
    </row>
    <row r="599" spans="2:17" x14ac:dyDescent="0.3">
      <c r="B599">
        <v>597</v>
      </c>
      <c r="C599" s="6">
        <f>Parameters!$C$5</f>
        <v>7.0000000000000007E-2</v>
      </c>
      <c r="D599" s="6">
        <f>_xlfn.NORM.INV(Numbers!B599,Parameters!$C$11,Parameters!$D$11)</f>
        <v>8.0996726867356442E-2</v>
      </c>
      <c r="E599" s="6">
        <f t="shared" si="80"/>
        <v>8.0996726867356442E-2</v>
      </c>
      <c r="F599" s="6">
        <f t="shared" si="80"/>
        <v>8.0996726867356442E-2</v>
      </c>
      <c r="G599" s="6">
        <f t="shared" si="80"/>
        <v>8.0996726867356442E-2</v>
      </c>
      <c r="I599">
        <v>597</v>
      </c>
      <c r="J599" s="7">
        <f>Parameters!$C$3</f>
        <v>100000</v>
      </c>
      <c r="K599" s="8">
        <f t="shared" si="75"/>
        <v>107000</v>
      </c>
      <c r="L599" s="8">
        <f t="shared" si="76"/>
        <v>115666.64977480713</v>
      </c>
      <c r="M599" s="8">
        <f t="shared" si="77"/>
        <v>125035.26981427935</v>
      </c>
      <c r="N599" s="8">
        <f t="shared" si="78"/>
        <v>135162.71741221275</v>
      </c>
      <c r="O599" s="8">
        <f t="shared" si="79"/>
        <v>146110.45511709942</v>
      </c>
      <c r="Q599" s="6">
        <f>(O599/J599)^(1/Parameters!$C$7)-1</f>
        <v>7.8788377107537277E-2</v>
      </c>
    </row>
    <row r="600" spans="2:17" x14ac:dyDescent="0.3">
      <c r="B600">
        <v>598</v>
      </c>
      <c r="C600" s="6">
        <f>Parameters!$C$5</f>
        <v>7.0000000000000007E-2</v>
      </c>
      <c r="D600" s="6">
        <f>_xlfn.NORM.INV(Numbers!B600,Parameters!$C$11,Parameters!$D$11)</f>
        <v>9.036980793336824E-2</v>
      </c>
      <c r="E600" s="6">
        <f t="shared" si="80"/>
        <v>9.036980793336824E-2</v>
      </c>
      <c r="F600" s="6">
        <f t="shared" si="80"/>
        <v>9.036980793336824E-2</v>
      </c>
      <c r="G600" s="6">
        <f t="shared" si="80"/>
        <v>9.036980793336824E-2</v>
      </c>
      <c r="I600">
        <v>598</v>
      </c>
      <c r="J600" s="7">
        <f>Parameters!$C$3</f>
        <v>100000</v>
      </c>
      <c r="K600" s="8">
        <f t="shared" si="75"/>
        <v>107000</v>
      </c>
      <c r="L600" s="8">
        <f t="shared" si="76"/>
        <v>116669.56944887039</v>
      </c>
      <c r="M600" s="8">
        <f t="shared" si="77"/>
        <v>127212.97603163356</v>
      </c>
      <c r="N600" s="8">
        <f t="shared" si="78"/>
        <v>138709.18824224445</v>
      </c>
      <c r="O600" s="8">
        <f t="shared" si="79"/>
        <v>151244.31094228948</v>
      </c>
      <c r="Q600" s="6">
        <f>(O600/J600)^(1/Parameters!$C$7)-1</f>
        <v>8.6265057402800327E-2</v>
      </c>
    </row>
    <row r="601" spans="2:17" x14ac:dyDescent="0.3">
      <c r="B601">
        <v>599</v>
      </c>
      <c r="C601" s="6">
        <f>Parameters!$C$5</f>
        <v>7.0000000000000007E-2</v>
      </c>
      <c r="D601" s="6">
        <f>_xlfn.NORM.INV(Numbers!B601,Parameters!$C$11,Parameters!$D$11)</f>
        <v>7.1945095917916632E-2</v>
      </c>
      <c r="E601" s="6">
        <f t="shared" si="80"/>
        <v>7.1945095917916632E-2</v>
      </c>
      <c r="F601" s="6">
        <f t="shared" si="80"/>
        <v>7.1945095917916632E-2</v>
      </c>
      <c r="G601" s="6">
        <f t="shared" si="80"/>
        <v>7.1945095917916632E-2</v>
      </c>
      <c r="I601">
        <v>599</v>
      </c>
      <c r="J601" s="7">
        <f>Parameters!$C$3</f>
        <v>100000</v>
      </c>
      <c r="K601" s="8">
        <f t="shared" si="75"/>
        <v>107000</v>
      </c>
      <c r="L601" s="8">
        <f t="shared" si="76"/>
        <v>114698.12526321708</v>
      </c>
      <c r="M601" s="8">
        <f t="shared" si="77"/>
        <v>122950.09288688445</v>
      </c>
      <c r="N601" s="8">
        <f t="shared" si="78"/>
        <v>131795.7491127481</v>
      </c>
      <c r="O601" s="8">
        <f t="shared" si="79"/>
        <v>141277.80692423845</v>
      </c>
      <c r="Q601" s="6">
        <f>(O601/J601)^(1/Parameters!$C$7)-1</f>
        <v>7.1555794068925982E-2</v>
      </c>
    </row>
    <row r="602" spans="2:17" x14ac:dyDescent="0.3">
      <c r="B602">
        <v>600</v>
      </c>
      <c r="C602" s="6">
        <f>Parameters!$C$5</f>
        <v>7.0000000000000007E-2</v>
      </c>
      <c r="D602" s="6">
        <f>_xlfn.NORM.INV(Numbers!B602,Parameters!$C$11,Parameters!$D$11)</f>
        <v>8.2243196725158979E-2</v>
      </c>
      <c r="E602" s="6">
        <f t="shared" si="80"/>
        <v>8.2243196725158979E-2</v>
      </c>
      <c r="F602" s="6">
        <f t="shared" si="80"/>
        <v>8.2243196725158979E-2</v>
      </c>
      <c r="G602" s="6">
        <f t="shared" si="80"/>
        <v>8.2243196725158979E-2</v>
      </c>
      <c r="I602">
        <v>600</v>
      </c>
      <c r="J602" s="7">
        <f>Parameters!$C$3</f>
        <v>100000</v>
      </c>
      <c r="K602" s="8">
        <f t="shared" si="75"/>
        <v>107000</v>
      </c>
      <c r="L602" s="8">
        <f t="shared" si="76"/>
        <v>115800.02204959201</v>
      </c>
      <c r="M602" s="8">
        <f t="shared" si="77"/>
        <v>125323.78604379435</v>
      </c>
      <c r="N602" s="8">
        <f t="shared" si="78"/>
        <v>135630.81483373584</v>
      </c>
      <c r="O602" s="8">
        <f t="shared" si="79"/>
        <v>146785.52662010037</v>
      </c>
      <c r="Q602" s="6">
        <f>(O602/J602)^(1/Parameters!$C$7)-1</f>
        <v>7.9783401186151792E-2</v>
      </c>
    </row>
    <row r="603" spans="2:17" x14ac:dyDescent="0.3">
      <c r="B603">
        <v>601</v>
      </c>
      <c r="C603" s="6">
        <f>Parameters!$C$5</f>
        <v>7.0000000000000007E-2</v>
      </c>
      <c r="D603" s="6">
        <f>_xlfn.NORM.INV(Numbers!B603,Parameters!$C$11,Parameters!$D$11)</f>
        <v>8.8549282030740403E-2</v>
      </c>
      <c r="E603" s="6">
        <f t="shared" ref="E603:G622" si="81">$D603</f>
        <v>8.8549282030740403E-2</v>
      </c>
      <c r="F603" s="6">
        <f t="shared" si="81"/>
        <v>8.8549282030740403E-2</v>
      </c>
      <c r="G603" s="6">
        <f t="shared" si="81"/>
        <v>8.8549282030740403E-2</v>
      </c>
      <c r="I603">
        <v>601</v>
      </c>
      <c r="J603" s="7">
        <f>Parameters!$C$3</f>
        <v>100000</v>
      </c>
      <c r="K603" s="8">
        <f t="shared" si="75"/>
        <v>107000</v>
      </c>
      <c r="L603" s="8">
        <f t="shared" si="76"/>
        <v>116474.77317728921</v>
      </c>
      <c r="M603" s="8">
        <f t="shared" si="77"/>
        <v>126788.5307168315</v>
      </c>
      <c r="N603" s="8">
        <f t="shared" si="78"/>
        <v>138015.5640815394</v>
      </c>
      <c r="O603" s="8">
        <f t="shared" si="79"/>
        <v>150236.74319002734</v>
      </c>
      <c r="Q603" s="6">
        <f>(O603/J603)^(1/Parameters!$C$7)-1</f>
        <v>8.4813877031359786E-2</v>
      </c>
    </row>
    <row r="604" spans="2:17" x14ac:dyDescent="0.3">
      <c r="B604">
        <v>602</v>
      </c>
      <c r="C604" s="6">
        <f>Parameters!$C$5</f>
        <v>7.0000000000000007E-2</v>
      </c>
      <c r="D604" s="6">
        <f>_xlfn.NORM.INV(Numbers!B604,Parameters!$C$11,Parameters!$D$11)</f>
        <v>7.6585876159088101E-2</v>
      </c>
      <c r="E604" s="6">
        <f t="shared" si="81"/>
        <v>7.6585876159088101E-2</v>
      </c>
      <c r="F604" s="6">
        <f t="shared" si="81"/>
        <v>7.6585876159088101E-2</v>
      </c>
      <c r="G604" s="6">
        <f t="shared" si="81"/>
        <v>7.6585876159088101E-2</v>
      </c>
      <c r="I604">
        <v>602</v>
      </c>
      <c r="J604" s="7">
        <f>Parameters!$C$3</f>
        <v>100000</v>
      </c>
      <c r="K604" s="8">
        <f t="shared" si="75"/>
        <v>107000</v>
      </c>
      <c r="L604" s="8">
        <f t="shared" si="76"/>
        <v>115194.68874902242</v>
      </c>
      <c r="M604" s="8">
        <f t="shared" si="77"/>
        <v>124016.97491573975</v>
      </c>
      <c r="N604" s="8">
        <f t="shared" si="78"/>
        <v>133514.92359826132</v>
      </c>
      <c r="O604" s="8">
        <f t="shared" si="79"/>
        <v>143740.28100234785</v>
      </c>
      <c r="Q604" s="6">
        <f>(O604/J604)^(1/Parameters!$C$7)-1</f>
        <v>7.5265465986094071E-2</v>
      </c>
    </row>
    <row r="605" spans="2:17" x14ac:dyDescent="0.3">
      <c r="B605">
        <v>603</v>
      </c>
      <c r="C605" s="6">
        <f>Parameters!$C$5</f>
        <v>7.0000000000000007E-2</v>
      </c>
      <c r="D605" s="6">
        <f>_xlfn.NORM.INV(Numbers!B605,Parameters!$C$11,Parameters!$D$11)</f>
        <v>7.1726044008058265E-2</v>
      </c>
      <c r="E605" s="6">
        <f t="shared" si="81"/>
        <v>7.1726044008058265E-2</v>
      </c>
      <c r="F605" s="6">
        <f t="shared" si="81"/>
        <v>7.1726044008058265E-2</v>
      </c>
      <c r="G605" s="6">
        <f t="shared" si="81"/>
        <v>7.1726044008058265E-2</v>
      </c>
      <c r="I605">
        <v>603</v>
      </c>
      <c r="J605" s="7">
        <f>Parameters!$C$3</f>
        <v>100000</v>
      </c>
      <c r="K605" s="8">
        <f t="shared" si="75"/>
        <v>107000</v>
      </c>
      <c r="L605" s="8">
        <f t="shared" si="76"/>
        <v>114674.68670886224</v>
      </c>
      <c r="M605" s="8">
        <f t="shared" si="77"/>
        <v>122899.84833435238</v>
      </c>
      <c r="N605" s="8">
        <f t="shared" si="78"/>
        <v>131714.96826456583</v>
      </c>
      <c r="O605" s="8">
        <f t="shared" si="79"/>
        <v>141162.36187483007</v>
      </c>
      <c r="Q605" s="6">
        <f>(O605/J605)^(1/Parameters!$C$7)-1</f>
        <v>7.13806126040335E-2</v>
      </c>
    </row>
    <row r="606" spans="2:17" x14ac:dyDescent="0.3">
      <c r="B606">
        <v>604</v>
      </c>
      <c r="C606" s="6">
        <f>Parameters!$C$5</f>
        <v>7.0000000000000007E-2</v>
      </c>
      <c r="D606" s="6">
        <f>_xlfn.NORM.INV(Numbers!B606,Parameters!$C$11,Parameters!$D$11)</f>
        <v>6.6508832056438441E-2</v>
      </c>
      <c r="E606" s="6">
        <f t="shared" si="81"/>
        <v>6.6508832056438441E-2</v>
      </c>
      <c r="F606" s="6">
        <f t="shared" si="81"/>
        <v>6.6508832056438441E-2</v>
      </c>
      <c r="G606" s="6">
        <f t="shared" si="81"/>
        <v>6.6508832056438441E-2</v>
      </c>
      <c r="I606">
        <v>604</v>
      </c>
      <c r="J606" s="7">
        <f>Parameters!$C$3</f>
        <v>100000</v>
      </c>
      <c r="K606" s="8">
        <f t="shared" si="75"/>
        <v>107000</v>
      </c>
      <c r="L606" s="8">
        <f t="shared" si="76"/>
        <v>114116.44503003891</v>
      </c>
      <c r="M606" s="8">
        <f t="shared" si="77"/>
        <v>121706.19650741956</v>
      </c>
      <c r="N606" s="8">
        <f t="shared" si="78"/>
        <v>129800.73349115942</v>
      </c>
      <c r="O606" s="8">
        <f t="shared" si="79"/>
        <v>138433.62867572546</v>
      </c>
      <c r="Q606" s="6">
        <f>(O606/J606)^(1/Parameters!$C$7)-1</f>
        <v>6.7206153182405304E-2</v>
      </c>
    </row>
    <row r="607" spans="2:17" x14ac:dyDescent="0.3">
      <c r="B607">
        <v>605</v>
      </c>
      <c r="C607" s="6">
        <f>Parameters!$C$5</f>
        <v>7.0000000000000007E-2</v>
      </c>
      <c r="D607" s="6">
        <f>_xlfn.NORM.INV(Numbers!B607,Parameters!$C$11,Parameters!$D$11)</f>
        <v>7.998150254316036E-2</v>
      </c>
      <c r="E607" s="6">
        <f t="shared" si="81"/>
        <v>7.998150254316036E-2</v>
      </c>
      <c r="F607" s="6">
        <f t="shared" si="81"/>
        <v>7.998150254316036E-2</v>
      </c>
      <c r="G607" s="6">
        <f t="shared" si="81"/>
        <v>7.998150254316036E-2</v>
      </c>
      <c r="I607">
        <v>605</v>
      </c>
      <c r="J607" s="7">
        <f>Parameters!$C$3</f>
        <v>100000</v>
      </c>
      <c r="K607" s="8">
        <f t="shared" si="75"/>
        <v>107000</v>
      </c>
      <c r="L607" s="8">
        <f t="shared" si="76"/>
        <v>115558.02077211815</v>
      </c>
      <c r="M607" s="8">
        <f t="shared" si="77"/>
        <v>124800.52490438589</v>
      </c>
      <c r="N607" s="8">
        <f t="shared" si="78"/>
        <v>134782.25840441376</v>
      </c>
      <c r="O607" s="8">
        <f t="shared" si="79"/>
        <v>145562.34594775926</v>
      </c>
      <c r="Q607" s="6">
        <f>(O607/J607)^(1/Parameters!$C$7)-1</f>
        <v>7.7977780686643072E-2</v>
      </c>
    </row>
    <row r="608" spans="2:17" x14ac:dyDescent="0.3">
      <c r="B608">
        <v>606</v>
      </c>
      <c r="C608" s="6">
        <f>Parameters!$C$5</f>
        <v>7.0000000000000007E-2</v>
      </c>
      <c r="D608" s="6">
        <f>_xlfn.NORM.INV(Numbers!B608,Parameters!$C$11,Parameters!$D$11)</f>
        <v>8.3038644938369016E-2</v>
      </c>
      <c r="E608" s="6">
        <f t="shared" si="81"/>
        <v>8.3038644938369016E-2</v>
      </c>
      <c r="F608" s="6">
        <f t="shared" si="81"/>
        <v>8.3038644938369016E-2</v>
      </c>
      <c r="G608" s="6">
        <f t="shared" si="81"/>
        <v>8.3038644938369016E-2</v>
      </c>
      <c r="I608">
        <v>606</v>
      </c>
      <c r="J608" s="7">
        <f>Parameters!$C$3</f>
        <v>100000</v>
      </c>
      <c r="K608" s="8">
        <f t="shared" si="75"/>
        <v>107000</v>
      </c>
      <c r="L608" s="8">
        <f t="shared" si="76"/>
        <v>115885.13500840549</v>
      </c>
      <c r="M608" s="8">
        <f t="shared" si="77"/>
        <v>125508.07958800344</v>
      </c>
      <c r="N608" s="8">
        <f t="shared" si="78"/>
        <v>135930.10044580823</v>
      </c>
      <c r="O608" s="8">
        <f t="shared" si="79"/>
        <v>147217.55179316454</v>
      </c>
      <c r="Q608" s="6">
        <f>(O608/J608)^(1/Parameters!$C$7)-1</f>
        <v>8.0418266745616362E-2</v>
      </c>
    </row>
    <row r="609" spans="2:17" x14ac:dyDescent="0.3">
      <c r="B609">
        <v>607</v>
      </c>
      <c r="C609" s="6">
        <f>Parameters!$C$5</f>
        <v>7.0000000000000007E-2</v>
      </c>
      <c r="D609" s="6">
        <f>_xlfn.NORM.INV(Numbers!B609,Parameters!$C$11,Parameters!$D$11)</f>
        <v>9.3042364867240199E-2</v>
      </c>
      <c r="E609" s="6">
        <f t="shared" si="81"/>
        <v>9.3042364867240199E-2</v>
      </c>
      <c r="F609" s="6">
        <f t="shared" si="81"/>
        <v>9.3042364867240199E-2</v>
      </c>
      <c r="G609" s="6">
        <f t="shared" si="81"/>
        <v>9.3042364867240199E-2</v>
      </c>
      <c r="I609">
        <v>607</v>
      </c>
      <c r="J609" s="7">
        <f>Parameters!$C$3</f>
        <v>100000</v>
      </c>
      <c r="K609" s="8">
        <f t="shared" si="75"/>
        <v>107000</v>
      </c>
      <c r="L609" s="8">
        <f t="shared" si="76"/>
        <v>116955.5330407947</v>
      </c>
      <c r="M609" s="8">
        <f t="shared" si="77"/>
        <v>127837.35241921889</v>
      </c>
      <c r="N609" s="8">
        <f t="shared" si="78"/>
        <v>139731.64200666983</v>
      </c>
      <c r="O609" s="8">
        <f t="shared" si="79"/>
        <v>152732.604425753</v>
      </c>
      <c r="Q609" s="6">
        <f>(O609/J609)^(1/Parameters!$C$7)-1</f>
        <v>8.8394532609879839E-2</v>
      </c>
    </row>
    <row r="610" spans="2:17" x14ac:dyDescent="0.3">
      <c r="B610">
        <v>608</v>
      </c>
      <c r="C610" s="6">
        <f>Parameters!$C$5</f>
        <v>7.0000000000000007E-2</v>
      </c>
      <c r="D610" s="6">
        <f>_xlfn.NORM.INV(Numbers!B610,Parameters!$C$11,Parameters!$D$11)</f>
        <v>7.4241672678896045E-2</v>
      </c>
      <c r="E610" s="6">
        <f t="shared" si="81"/>
        <v>7.4241672678896045E-2</v>
      </c>
      <c r="F610" s="6">
        <f t="shared" si="81"/>
        <v>7.4241672678896045E-2</v>
      </c>
      <c r="G610" s="6">
        <f t="shared" si="81"/>
        <v>7.4241672678896045E-2</v>
      </c>
      <c r="I610">
        <v>608</v>
      </c>
      <c r="J610" s="7">
        <f>Parameters!$C$3</f>
        <v>100000</v>
      </c>
      <c r="K610" s="8">
        <f t="shared" si="75"/>
        <v>107000</v>
      </c>
      <c r="L610" s="8">
        <f t="shared" si="76"/>
        <v>114943.85897664189</v>
      </c>
      <c r="M610" s="8">
        <f t="shared" si="77"/>
        <v>123477.48333123494</v>
      </c>
      <c r="N610" s="8">
        <f t="shared" si="78"/>
        <v>132644.65823192633</v>
      </c>
      <c r="O610" s="8">
        <f t="shared" si="79"/>
        <v>142492.41953098503</v>
      </c>
      <c r="Q610" s="6">
        <f>(O610/J610)^(1/Parameters!$C$7)-1</f>
        <v>7.339199509114791E-2</v>
      </c>
    </row>
    <row r="611" spans="2:17" x14ac:dyDescent="0.3">
      <c r="B611">
        <v>609</v>
      </c>
      <c r="C611" s="6">
        <f>Parameters!$C$5</f>
        <v>7.0000000000000007E-2</v>
      </c>
      <c r="D611" s="6">
        <f>_xlfn.NORM.INV(Numbers!B611,Parameters!$C$11,Parameters!$D$11)</f>
        <v>9.0841080627118709E-2</v>
      </c>
      <c r="E611" s="6">
        <f t="shared" si="81"/>
        <v>9.0841080627118709E-2</v>
      </c>
      <c r="F611" s="6">
        <f t="shared" si="81"/>
        <v>9.0841080627118709E-2</v>
      </c>
      <c r="G611" s="6">
        <f t="shared" si="81"/>
        <v>9.0841080627118709E-2</v>
      </c>
      <c r="I611">
        <v>609</v>
      </c>
      <c r="J611" s="7">
        <f>Parameters!$C$3</f>
        <v>100000</v>
      </c>
      <c r="K611" s="8">
        <f t="shared" si="75"/>
        <v>107000</v>
      </c>
      <c r="L611" s="8">
        <f t="shared" si="76"/>
        <v>116719.9956271017</v>
      </c>
      <c r="M611" s="8">
        <f t="shared" si="77"/>
        <v>127322.96616066019</v>
      </c>
      <c r="N611" s="8">
        <f t="shared" si="78"/>
        <v>138889.12199534461</v>
      </c>
      <c r="O611" s="8">
        <f t="shared" si="79"/>
        <v>151505.95992475344</v>
      </c>
      <c r="Q611" s="6">
        <f>(O611/J611)^(1/Parameters!$C$7)-1</f>
        <v>8.6640640023407656E-2</v>
      </c>
    </row>
    <row r="612" spans="2:17" x14ac:dyDescent="0.3">
      <c r="B612">
        <v>610</v>
      </c>
      <c r="C612" s="6">
        <f>Parameters!$C$5</f>
        <v>7.0000000000000007E-2</v>
      </c>
      <c r="D612" s="6">
        <f>_xlfn.NORM.INV(Numbers!B612,Parameters!$C$11,Parameters!$D$11)</f>
        <v>7.6969794009576709E-2</v>
      </c>
      <c r="E612" s="6">
        <f t="shared" si="81"/>
        <v>7.6969794009576709E-2</v>
      </c>
      <c r="F612" s="6">
        <f t="shared" si="81"/>
        <v>7.6969794009576709E-2</v>
      </c>
      <c r="G612" s="6">
        <f t="shared" si="81"/>
        <v>7.6969794009576709E-2</v>
      </c>
      <c r="I612">
        <v>610</v>
      </c>
      <c r="J612" s="7">
        <f>Parameters!$C$3</f>
        <v>100000</v>
      </c>
      <c r="K612" s="8">
        <f t="shared" si="75"/>
        <v>107000</v>
      </c>
      <c r="L612" s="8">
        <f t="shared" si="76"/>
        <v>115235.76795902471</v>
      </c>
      <c r="M612" s="8">
        <f t="shared" si="77"/>
        <v>124105.44128136623</v>
      </c>
      <c r="N612" s="8">
        <f t="shared" si="78"/>
        <v>133657.81153226062</v>
      </c>
      <c r="O612" s="8">
        <f t="shared" si="79"/>
        <v>143945.42575366955</v>
      </c>
      <c r="Q612" s="6">
        <f>(O612/J612)^(1/Parameters!$C$7)-1</f>
        <v>7.5572212635057534E-2</v>
      </c>
    </row>
    <row r="613" spans="2:17" x14ac:dyDescent="0.3">
      <c r="B613">
        <v>611</v>
      </c>
      <c r="C613" s="6">
        <f>Parameters!$C$5</f>
        <v>7.0000000000000007E-2</v>
      </c>
      <c r="D613" s="6">
        <f>_xlfn.NORM.INV(Numbers!B613,Parameters!$C$11,Parameters!$D$11)</f>
        <v>7.2540981547311367E-2</v>
      </c>
      <c r="E613" s="6">
        <f t="shared" si="81"/>
        <v>7.2540981547311367E-2</v>
      </c>
      <c r="F613" s="6">
        <f t="shared" si="81"/>
        <v>7.2540981547311367E-2</v>
      </c>
      <c r="G613" s="6">
        <f t="shared" si="81"/>
        <v>7.2540981547311367E-2</v>
      </c>
      <c r="I613">
        <v>611</v>
      </c>
      <c r="J613" s="7">
        <f>Parameters!$C$3</f>
        <v>100000</v>
      </c>
      <c r="K613" s="8">
        <f t="shared" si="75"/>
        <v>107000</v>
      </c>
      <c r="L613" s="8">
        <f t="shared" si="76"/>
        <v>114761.88502556233</v>
      </c>
      <c r="M613" s="8">
        <f t="shared" si="77"/>
        <v>123086.82480953632</v>
      </c>
      <c r="N613" s="8">
        <f t="shared" si="78"/>
        <v>132015.66389676207</v>
      </c>
      <c r="O613" s="8">
        <f t="shared" si="79"/>
        <v>141592.20973545316</v>
      </c>
      <c r="Q613" s="6">
        <f>(O613/J613)^(1/Parameters!$C$7)-1</f>
        <v>7.2032302960308048E-2</v>
      </c>
    </row>
    <row r="614" spans="2:17" x14ac:dyDescent="0.3">
      <c r="B614">
        <v>612</v>
      </c>
      <c r="C614" s="6">
        <f>Parameters!$C$5</f>
        <v>7.0000000000000007E-2</v>
      </c>
      <c r="D614" s="6">
        <f>_xlfn.NORM.INV(Numbers!B614,Parameters!$C$11,Parameters!$D$11)</f>
        <v>8.7590052046740016E-2</v>
      </c>
      <c r="E614" s="6">
        <f t="shared" si="81"/>
        <v>8.7590052046740016E-2</v>
      </c>
      <c r="F614" s="6">
        <f t="shared" si="81"/>
        <v>8.7590052046740016E-2</v>
      </c>
      <c r="G614" s="6">
        <f t="shared" si="81"/>
        <v>8.7590052046740016E-2</v>
      </c>
      <c r="I614">
        <v>612</v>
      </c>
      <c r="J614" s="7">
        <f>Parameters!$C$3</f>
        <v>100000</v>
      </c>
      <c r="K614" s="8">
        <f t="shared" si="75"/>
        <v>107000</v>
      </c>
      <c r="L614" s="8">
        <f t="shared" si="76"/>
        <v>116372.13556900118</v>
      </c>
      <c r="M614" s="8">
        <f t="shared" si="77"/>
        <v>126565.17698028029</v>
      </c>
      <c r="N614" s="8">
        <f t="shared" si="78"/>
        <v>137651.02741928792</v>
      </c>
      <c r="O614" s="8">
        <f t="shared" si="79"/>
        <v>149707.88807523058</v>
      </c>
      <c r="Q614" s="6">
        <f>(O614/J614)^(1/Parameters!$C$7)-1</f>
        <v>8.4049058942627486E-2</v>
      </c>
    </row>
    <row r="615" spans="2:17" x14ac:dyDescent="0.3">
      <c r="B615">
        <v>613</v>
      </c>
      <c r="C615" s="6">
        <f>Parameters!$C$5</f>
        <v>7.0000000000000007E-2</v>
      </c>
      <c r="D615" s="6">
        <f>_xlfn.NORM.INV(Numbers!B615,Parameters!$C$11,Parameters!$D$11)</f>
        <v>7.3880521063432611E-2</v>
      </c>
      <c r="E615" s="6">
        <f t="shared" si="81"/>
        <v>7.3880521063432611E-2</v>
      </c>
      <c r="F615" s="6">
        <f t="shared" si="81"/>
        <v>7.3880521063432611E-2</v>
      </c>
      <c r="G615" s="6">
        <f t="shared" si="81"/>
        <v>7.3880521063432611E-2</v>
      </c>
      <c r="I615">
        <v>613</v>
      </c>
      <c r="J615" s="7">
        <f>Parameters!$C$3</f>
        <v>100000</v>
      </c>
      <c r="K615" s="8">
        <f t="shared" si="75"/>
        <v>107000</v>
      </c>
      <c r="L615" s="8">
        <f t="shared" si="76"/>
        <v>114905.21575378728</v>
      </c>
      <c r="M615" s="8">
        <f t="shared" si="77"/>
        <v>123394.47296658323</v>
      </c>
      <c r="N615" s="8">
        <f t="shared" si="78"/>
        <v>132510.92092570203</v>
      </c>
      <c r="O615" s="8">
        <f t="shared" si="79"/>
        <v>142300.89681028819</v>
      </c>
      <c r="Q615" s="6">
        <f>(O615/J615)^(1/Parameters!$C$7)-1</f>
        <v>7.3103292615793958E-2</v>
      </c>
    </row>
    <row r="616" spans="2:17" x14ac:dyDescent="0.3">
      <c r="B616">
        <v>614</v>
      </c>
      <c r="C616" s="6">
        <f>Parameters!$C$5</f>
        <v>7.0000000000000007E-2</v>
      </c>
      <c r="D616" s="6">
        <f>_xlfn.NORM.INV(Numbers!B616,Parameters!$C$11,Parameters!$D$11)</f>
        <v>9.7575500962109277E-2</v>
      </c>
      <c r="E616" s="6">
        <f t="shared" si="81"/>
        <v>9.7575500962109277E-2</v>
      </c>
      <c r="F616" s="6">
        <f t="shared" si="81"/>
        <v>9.7575500962109277E-2</v>
      </c>
      <c r="G616" s="6">
        <f t="shared" si="81"/>
        <v>9.7575500962109277E-2</v>
      </c>
      <c r="I616">
        <v>614</v>
      </c>
      <c r="J616" s="7">
        <f>Parameters!$C$3</f>
        <v>100000</v>
      </c>
      <c r="K616" s="8">
        <f t="shared" si="75"/>
        <v>107000</v>
      </c>
      <c r="L616" s="8">
        <f t="shared" si="76"/>
        <v>117440.57860294569</v>
      </c>
      <c r="M616" s="8">
        <f t="shared" si="77"/>
        <v>128899.9018934081</v>
      </c>
      <c r="N616" s="8">
        <f t="shared" si="78"/>
        <v>141477.37439462414</v>
      </c>
      <c r="O616" s="8">
        <f t="shared" si="79"/>
        <v>155282.1000759835</v>
      </c>
      <c r="Q616" s="6">
        <f>(O616/J616)^(1/Parameters!$C$7)-1</f>
        <v>9.2004125717825458E-2</v>
      </c>
    </row>
    <row r="617" spans="2:17" x14ac:dyDescent="0.3">
      <c r="B617">
        <v>615</v>
      </c>
      <c r="C617" s="6">
        <f>Parameters!$C$5</f>
        <v>7.0000000000000007E-2</v>
      </c>
      <c r="D617" s="6">
        <f>_xlfn.NORM.INV(Numbers!B617,Parameters!$C$11,Parameters!$D$11)</f>
        <v>7.6928293188994967E-2</v>
      </c>
      <c r="E617" s="6">
        <f t="shared" si="81"/>
        <v>7.6928293188994967E-2</v>
      </c>
      <c r="F617" s="6">
        <f t="shared" si="81"/>
        <v>7.6928293188994967E-2</v>
      </c>
      <c r="G617" s="6">
        <f t="shared" si="81"/>
        <v>7.6928293188994967E-2</v>
      </c>
      <c r="I617">
        <v>615</v>
      </c>
      <c r="J617" s="7">
        <f>Parameters!$C$3</f>
        <v>100000</v>
      </c>
      <c r="K617" s="8">
        <f t="shared" si="75"/>
        <v>107000</v>
      </c>
      <c r="L617" s="8">
        <f t="shared" si="76"/>
        <v>115231.32737122246</v>
      </c>
      <c r="M617" s="8">
        <f t="shared" si="77"/>
        <v>124095.87670779292</v>
      </c>
      <c r="N617" s="8">
        <f t="shared" si="78"/>
        <v>133642.36069471537</v>
      </c>
      <c r="O617" s="8">
        <f t="shared" si="79"/>
        <v>143923.23940070785</v>
      </c>
      <c r="Q617" s="6">
        <f>(O617/J617)^(1/Parameters!$C$7)-1</f>
        <v>7.5539054935238159E-2</v>
      </c>
    </row>
    <row r="618" spans="2:17" x14ac:dyDescent="0.3">
      <c r="B618">
        <v>616</v>
      </c>
      <c r="C618" s="6">
        <f>Parameters!$C$5</f>
        <v>7.0000000000000007E-2</v>
      </c>
      <c r="D618" s="6">
        <f>_xlfn.NORM.INV(Numbers!B618,Parameters!$C$11,Parameters!$D$11)</f>
        <v>7.929726892972544E-2</v>
      </c>
      <c r="E618" s="6">
        <f t="shared" si="81"/>
        <v>7.929726892972544E-2</v>
      </c>
      <c r="F618" s="6">
        <f t="shared" si="81"/>
        <v>7.929726892972544E-2</v>
      </c>
      <c r="G618" s="6">
        <f t="shared" si="81"/>
        <v>7.929726892972544E-2</v>
      </c>
      <c r="I618">
        <v>616</v>
      </c>
      <c r="J618" s="7">
        <f>Parameters!$C$3</f>
        <v>100000</v>
      </c>
      <c r="K618" s="8">
        <f t="shared" si="75"/>
        <v>107000</v>
      </c>
      <c r="L618" s="8">
        <f t="shared" si="76"/>
        <v>115484.80777548063</v>
      </c>
      <c r="M618" s="8">
        <f t="shared" si="77"/>
        <v>124642.43763495058</v>
      </c>
      <c r="N618" s="8">
        <f t="shared" si="78"/>
        <v>134526.24253214578</v>
      </c>
      <c r="O618" s="8">
        <f t="shared" si="79"/>
        <v>145193.80616432283</v>
      </c>
      <c r="Q618" s="6">
        <f>(O618/J618)^(1/Parameters!$C$7)-1</f>
        <v>7.743137475439843E-2</v>
      </c>
    </row>
    <row r="619" spans="2:17" x14ac:dyDescent="0.3">
      <c r="B619">
        <v>617</v>
      </c>
      <c r="C619" s="6">
        <f>Parameters!$C$5</f>
        <v>7.0000000000000007E-2</v>
      </c>
      <c r="D619" s="6">
        <f>_xlfn.NORM.INV(Numbers!B619,Parameters!$C$11,Parameters!$D$11)</f>
        <v>8.5484003470151698E-2</v>
      </c>
      <c r="E619" s="6">
        <f t="shared" si="81"/>
        <v>8.5484003470151698E-2</v>
      </c>
      <c r="F619" s="6">
        <f t="shared" si="81"/>
        <v>8.5484003470151698E-2</v>
      </c>
      <c r="G619" s="6">
        <f t="shared" si="81"/>
        <v>8.5484003470151698E-2</v>
      </c>
      <c r="I619">
        <v>617</v>
      </c>
      <c r="J619" s="7">
        <f>Parameters!$C$3</f>
        <v>100000</v>
      </c>
      <c r="K619" s="8">
        <f t="shared" si="75"/>
        <v>107000</v>
      </c>
      <c r="L619" s="8">
        <f t="shared" si="76"/>
        <v>116146.78837130622</v>
      </c>
      <c r="M619" s="8">
        <f t="shared" si="77"/>
        <v>126075.48083148593</v>
      </c>
      <c r="N619" s="8">
        <f t="shared" si="78"/>
        <v>136852.91767238569</v>
      </c>
      <c r="O619" s="8">
        <f t="shared" si="79"/>
        <v>148551.65296159228</v>
      </c>
      <c r="Q619" s="6">
        <f>(O619/J619)^(1/Parameters!$C$7)-1</f>
        <v>8.2369380158505923E-2</v>
      </c>
    </row>
    <row r="620" spans="2:17" x14ac:dyDescent="0.3">
      <c r="B620">
        <v>618</v>
      </c>
      <c r="C620" s="6">
        <f>Parameters!$C$5</f>
        <v>7.0000000000000007E-2</v>
      </c>
      <c r="D620" s="6">
        <f>_xlfn.NORM.INV(Numbers!B620,Parameters!$C$11,Parameters!$D$11)</f>
        <v>7.8347770633065847E-2</v>
      </c>
      <c r="E620" s="6">
        <f t="shared" si="81"/>
        <v>7.8347770633065847E-2</v>
      </c>
      <c r="F620" s="6">
        <f t="shared" si="81"/>
        <v>7.8347770633065847E-2</v>
      </c>
      <c r="G620" s="6">
        <f t="shared" si="81"/>
        <v>7.8347770633065847E-2</v>
      </c>
      <c r="I620">
        <v>618</v>
      </c>
      <c r="J620" s="7">
        <f>Parameters!$C$3</f>
        <v>100000</v>
      </c>
      <c r="K620" s="8">
        <f t="shared" si="75"/>
        <v>107000</v>
      </c>
      <c r="L620" s="8">
        <f t="shared" si="76"/>
        <v>115383.21145773804</v>
      </c>
      <c r="M620" s="8">
        <f t="shared" si="77"/>
        <v>124423.22884393543</v>
      </c>
      <c r="N620" s="8">
        <f t="shared" si="78"/>
        <v>134171.51143882555</v>
      </c>
      <c r="O620" s="8">
        <f t="shared" si="79"/>
        <v>144683.5502425264</v>
      </c>
      <c r="Q620" s="6">
        <f>(O620/J620)^(1/Parameters!$C$7)-1</f>
        <v>7.6673022582052885E-2</v>
      </c>
    </row>
    <row r="621" spans="2:17" x14ac:dyDescent="0.3">
      <c r="B621">
        <v>619</v>
      </c>
      <c r="C621" s="6">
        <f>Parameters!$C$5</f>
        <v>7.0000000000000007E-2</v>
      </c>
      <c r="D621" s="6">
        <f>_xlfn.NORM.INV(Numbers!B621,Parameters!$C$11,Parameters!$D$11)</f>
        <v>7.8644196270079514E-2</v>
      </c>
      <c r="E621" s="6">
        <f t="shared" si="81"/>
        <v>7.8644196270079514E-2</v>
      </c>
      <c r="F621" s="6">
        <f t="shared" si="81"/>
        <v>7.8644196270079514E-2</v>
      </c>
      <c r="G621" s="6">
        <f t="shared" si="81"/>
        <v>7.8644196270079514E-2</v>
      </c>
      <c r="I621">
        <v>619</v>
      </c>
      <c r="J621" s="7">
        <f>Parameters!$C$3</f>
        <v>100000</v>
      </c>
      <c r="K621" s="8">
        <f t="shared" si="75"/>
        <v>107000</v>
      </c>
      <c r="L621" s="8">
        <f t="shared" si="76"/>
        <v>115414.9290008985</v>
      </c>
      <c r="M621" s="8">
        <f t="shared" si="77"/>
        <v>124491.64332974244</v>
      </c>
      <c r="N621" s="8">
        <f t="shared" si="78"/>
        <v>134282.18856175142</v>
      </c>
      <c r="O621" s="8">
        <f t="shared" si="79"/>
        <v>144842.70335457762</v>
      </c>
      <c r="Q621" s="6">
        <f>(O621/J621)^(1/Parameters!$C$7)-1</f>
        <v>7.6909788288301639E-2</v>
      </c>
    </row>
    <row r="622" spans="2:17" x14ac:dyDescent="0.3">
      <c r="B622">
        <v>620</v>
      </c>
      <c r="C622" s="6">
        <f>Parameters!$C$5</f>
        <v>7.0000000000000007E-2</v>
      </c>
      <c r="D622" s="6">
        <f>_xlfn.NORM.INV(Numbers!B622,Parameters!$C$11,Parameters!$D$11)</f>
        <v>8.2173630907914103E-2</v>
      </c>
      <c r="E622" s="6">
        <f t="shared" si="81"/>
        <v>8.2173630907914103E-2</v>
      </c>
      <c r="F622" s="6">
        <f t="shared" si="81"/>
        <v>8.2173630907914103E-2</v>
      </c>
      <c r="G622" s="6">
        <f t="shared" si="81"/>
        <v>8.2173630907914103E-2</v>
      </c>
      <c r="I622">
        <v>620</v>
      </c>
      <c r="J622" s="7">
        <f>Parameters!$C$3</f>
        <v>100000</v>
      </c>
      <c r="K622" s="8">
        <f t="shared" si="75"/>
        <v>107000</v>
      </c>
      <c r="L622" s="8">
        <f t="shared" si="76"/>
        <v>115792.57850714681</v>
      </c>
      <c r="M622" s="8">
        <f t="shared" si="77"/>
        <v>125307.67511526876</v>
      </c>
      <c r="N622" s="8">
        <f t="shared" si="78"/>
        <v>135604.66176011969</v>
      </c>
      <c r="O622" s="8">
        <f t="shared" si="79"/>
        <v>146747.7891849883</v>
      </c>
      <c r="Q622" s="6">
        <f>(O622/J622)^(1/Parameters!$C$7)-1</f>
        <v>7.9727874666544407E-2</v>
      </c>
    </row>
    <row r="623" spans="2:17" x14ac:dyDescent="0.3">
      <c r="B623">
        <v>621</v>
      </c>
      <c r="C623" s="6">
        <f>Parameters!$C$5</f>
        <v>7.0000000000000007E-2</v>
      </c>
      <c r="D623" s="6">
        <f>_xlfn.NORM.INV(Numbers!B623,Parameters!$C$11,Parameters!$D$11)</f>
        <v>6.8612681878766429E-2</v>
      </c>
      <c r="E623" s="6">
        <f t="shared" ref="E623:G642" si="82">$D623</f>
        <v>6.8612681878766429E-2</v>
      </c>
      <c r="F623" s="6">
        <f t="shared" si="82"/>
        <v>6.8612681878766429E-2</v>
      </c>
      <c r="G623" s="6">
        <f t="shared" si="82"/>
        <v>6.8612681878766429E-2</v>
      </c>
      <c r="I623">
        <v>621</v>
      </c>
      <c r="J623" s="7">
        <f>Parameters!$C$3</f>
        <v>100000</v>
      </c>
      <c r="K623" s="8">
        <f t="shared" si="75"/>
        <v>107000</v>
      </c>
      <c r="L623" s="8">
        <f t="shared" si="76"/>
        <v>114341.55696102801</v>
      </c>
      <c r="M623" s="8">
        <f t="shared" si="77"/>
        <v>122186.83783431788</v>
      </c>
      <c r="N623" s="8">
        <f t="shared" si="78"/>
        <v>130570.40446841635</v>
      </c>
      <c r="O623" s="8">
        <f t="shared" si="79"/>
        <v>139529.19009298968</v>
      </c>
      <c r="Q623" s="6">
        <f>(O623/J623)^(1/Parameters!$C$7)-1</f>
        <v>6.8890001529147593E-2</v>
      </c>
    </row>
    <row r="624" spans="2:17" x14ac:dyDescent="0.3">
      <c r="B624">
        <v>622</v>
      </c>
      <c r="C624" s="6">
        <f>Parameters!$C$5</f>
        <v>7.0000000000000007E-2</v>
      </c>
      <c r="D624" s="6">
        <f>_xlfn.NORM.INV(Numbers!B624,Parameters!$C$11,Parameters!$D$11)</f>
        <v>8.3657668447080363E-2</v>
      </c>
      <c r="E624" s="6">
        <f t="shared" si="82"/>
        <v>8.3657668447080363E-2</v>
      </c>
      <c r="F624" s="6">
        <f t="shared" si="82"/>
        <v>8.3657668447080363E-2</v>
      </c>
      <c r="G624" s="6">
        <f t="shared" si="82"/>
        <v>8.3657668447080363E-2</v>
      </c>
      <c r="I624">
        <v>622</v>
      </c>
      <c r="J624" s="7">
        <f>Parameters!$C$3</f>
        <v>100000</v>
      </c>
      <c r="K624" s="8">
        <f t="shared" si="75"/>
        <v>107000</v>
      </c>
      <c r="L624" s="8">
        <f t="shared" si="76"/>
        <v>115951.37052383761</v>
      </c>
      <c r="M624" s="8">
        <f t="shared" si="77"/>
        <v>125651.5918351054</v>
      </c>
      <c r="N624" s="8">
        <f t="shared" si="78"/>
        <v>136163.31104469454</v>
      </c>
      <c r="O624" s="8">
        <f t="shared" si="79"/>
        <v>147554.41617472828</v>
      </c>
      <c r="Q624" s="6">
        <f>(O624/J624)^(1/Parameters!$C$7)-1</f>
        <v>8.0912259156262323E-2</v>
      </c>
    </row>
    <row r="625" spans="2:17" x14ac:dyDescent="0.3">
      <c r="B625">
        <v>623</v>
      </c>
      <c r="C625" s="6">
        <f>Parameters!$C$5</f>
        <v>7.0000000000000007E-2</v>
      </c>
      <c r="D625" s="6">
        <f>_xlfn.NORM.INV(Numbers!B625,Parameters!$C$11,Parameters!$D$11)</f>
        <v>8.830138106854292E-2</v>
      </c>
      <c r="E625" s="6">
        <f t="shared" si="82"/>
        <v>8.830138106854292E-2</v>
      </c>
      <c r="F625" s="6">
        <f t="shared" si="82"/>
        <v>8.830138106854292E-2</v>
      </c>
      <c r="G625" s="6">
        <f t="shared" si="82"/>
        <v>8.830138106854292E-2</v>
      </c>
      <c r="I625">
        <v>623</v>
      </c>
      <c r="J625" s="7">
        <f>Parameters!$C$3</f>
        <v>100000</v>
      </c>
      <c r="K625" s="8">
        <f t="shared" si="75"/>
        <v>107000</v>
      </c>
      <c r="L625" s="8">
        <f t="shared" si="76"/>
        <v>116448.24777433409</v>
      </c>
      <c r="M625" s="8">
        <f t="shared" si="77"/>
        <v>126730.78887581966</v>
      </c>
      <c r="N625" s="8">
        <f t="shared" si="78"/>
        <v>137921.29255746049</v>
      </c>
      <c r="O625" s="8">
        <f t="shared" si="79"/>
        <v>150099.93316904281</v>
      </c>
      <c r="Q625" s="6">
        <f>(O625/J625)^(1/Parameters!$C$7)-1</f>
        <v>8.4616232306720329E-2</v>
      </c>
    </row>
    <row r="626" spans="2:17" x14ac:dyDescent="0.3">
      <c r="B626">
        <v>624</v>
      </c>
      <c r="C626" s="6">
        <f>Parameters!$C$5</f>
        <v>7.0000000000000007E-2</v>
      </c>
      <c r="D626" s="6">
        <f>_xlfn.NORM.INV(Numbers!B626,Parameters!$C$11,Parameters!$D$11)</f>
        <v>5.9864235974982305E-2</v>
      </c>
      <c r="E626" s="6">
        <f t="shared" si="82"/>
        <v>5.9864235974982305E-2</v>
      </c>
      <c r="F626" s="6">
        <f t="shared" si="82"/>
        <v>5.9864235974982305E-2</v>
      </c>
      <c r="G626" s="6">
        <f t="shared" si="82"/>
        <v>5.9864235974982305E-2</v>
      </c>
      <c r="I626">
        <v>624</v>
      </c>
      <c r="J626" s="7">
        <f>Parameters!$C$3</f>
        <v>100000</v>
      </c>
      <c r="K626" s="8">
        <f t="shared" si="75"/>
        <v>107000</v>
      </c>
      <c r="L626" s="8">
        <f t="shared" si="76"/>
        <v>113405.47324932311</v>
      </c>
      <c r="M626" s="8">
        <f t="shared" si="77"/>
        <v>120194.40526077514</v>
      </c>
      <c r="N626" s="8">
        <f t="shared" si="78"/>
        <v>127389.75150017884</v>
      </c>
      <c r="O626" s="8">
        <f t="shared" si="79"/>
        <v>135015.84164477992</v>
      </c>
      <c r="Q626" s="6">
        <f>(O626/J626)^(1/Parameters!$C$7)-1</f>
        <v>6.1883678498258377E-2</v>
      </c>
    </row>
    <row r="627" spans="2:17" x14ac:dyDescent="0.3">
      <c r="B627">
        <v>625</v>
      </c>
      <c r="C627" s="6">
        <f>Parameters!$C$5</f>
        <v>7.0000000000000007E-2</v>
      </c>
      <c r="D627" s="6">
        <f>_xlfn.NORM.INV(Numbers!B627,Parameters!$C$11,Parameters!$D$11)</f>
        <v>6.3187495896547097E-2</v>
      </c>
      <c r="E627" s="6">
        <f t="shared" si="82"/>
        <v>6.3187495896547097E-2</v>
      </c>
      <c r="F627" s="6">
        <f t="shared" si="82"/>
        <v>6.3187495896547097E-2</v>
      </c>
      <c r="G627" s="6">
        <f t="shared" si="82"/>
        <v>6.3187495896547097E-2</v>
      </c>
      <c r="I627">
        <v>625</v>
      </c>
      <c r="J627" s="7">
        <f>Parameters!$C$3</f>
        <v>100000</v>
      </c>
      <c r="K627" s="8">
        <f t="shared" si="75"/>
        <v>107000</v>
      </c>
      <c r="L627" s="8">
        <f t="shared" si="76"/>
        <v>113761.06206093053</v>
      </c>
      <c r="M627" s="8">
        <f t="shared" si="77"/>
        <v>120949.33870309242</v>
      </c>
      <c r="N627" s="8">
        <f t="shared" si="78"/>
        <v>128591.82454608416</v>
      </c>
      <c r="O627" s="8">
        <f t="shared" si="79"/>
        <v>136717.21993191936</v>
      </c>
      <c r="Q627" s="6">
        <f>(O627/J627)^(1/Parameters!$C$7)-1</f>
        <v>6.4546517926804547E-2</v>
      </c>
    </row>
    <row r="628" spans="2:17" x14ac:dyDescent="0.3">
      <c r="B628">
        <v>626</v>
      </c>
      <c r="C628" s="6">
        <f>Parameters!$C$5</f>
        <v>7.0000000000000007E-2</v>
      </c>
      <c r="D628" s="6">
        <f>_xlfn.NORM.INV(Numbers!B628,Parameters!$C$11,Parameters!$D$11)</f>
        <v>9.5545569018212373E-2</v>
      </c>
      <c r="E628" s="6">
        <f t="shared" si="82"/>
        <v>9.5545569018212373E-2</v>
      </c>
      <c r="F628" s="6">
        <f t="shared" si="82"/>
        <v>9.5545569018212373E-2</v>
      </c>
      <c r="G628" s="6">
        <f t="shared" si="82"/>
        <v>9.5545569018212373E-2</v>
      </c>
      <c r="I628">
        <v>626</v>
      </c>
      <c r="J628" s="7">
        <f>Parameters!$C$3</f>
        <v>100000</v>
      </c>
      <c r="K628" s="8">
        <f t="shared" si="75"/>
        <v>107000</v>
      </c>
      <c r="L628" s="8">
        <f t="shared" si="76"/>
        <v>117223.37588494872</v>
      </c>
      <c r="M628" s="8">
        <f t="shared" si="77"/>
        <v>128423.55003611193</v>
      </c>
      <c r="N628" s="8">
        <f t="shared" si="78"/>
        <v>140693.85119965111</v>
      </c>
      <c r="O628" s="8">
        <f t="shared" si="79"/>
        <v>154136.52526988546</v>
      </c>
      <c r="Q628" s="6">
        <f>(O628/J628)^(1/Parameters!$C$7)-1</f>
        <v>9.0388124391244107E-2</v>
      </c>
    </row>
    <row r="629" spans="2:17" x14ac:dyDescent="0.3">
      <c r="B629">
        <v>627</v>
      </c>
      <c r="C629" s="6">
        <f>Parameters!$C$5</f>
        <v>7.0000000000000007E-2</v>
      </c>
      <c r="D629" s="6">
        <f>_xlfn.NORM.INV(Numbers!B629,Parameters!$C$11,Parameters!$D$11)</f>
        <v>8.7579033975993759E-2</v>
      </c>
      <c r="E629" s="6">
        <f t="shared" si="82"/>
        <v>8.7579033975993759E-2</v>
      </c>
      <c r="F629" s="6">
        <f t="shared" si="82"/>
        <v>8.7579033975993759E-2</v>
      </c>
      <c r="G629" s="6">
        <f t="shared" si="82"/>
        <v>8.7579033975993759E-2</v>
      </c>
      <c r="I629">
        <v>627</v>
      </c>
      <c r="J629" s="7">
        <f>Parameters!$C$3</f>
        <v>100000</v>
      </c>
      <c r="K629" s="8">
        <f t="shared" si="75"/>
        <v>107000</v>
      </c>
      <c r="L629" s="8">
        <f t="shared" si="76"/>
        <v>116370.95663543134</v>
      </c>
      <c r="M629" s="8">
        <f t="shared" si="77"/>
        <v>126562.61260042469</v>
      </c>
      <c r="N629" s="8">
        <f t="shared" si="78"/>
        <v>137646.84394944782</v>
      </c>
      <c r="O629" s="8">
        <f t="shared" si="79"/>
        <v>149701.82157238483</v>
      </c>
      <c r="Q629" s="6">
        <f>(O629/J629)^(1/Parameters!$C$7)-1</f>
        <v>8.4040273175378655E-2</v>
      </c>
    </row>
    <row r="630" spans="2:17" x14ac:dyDescent="0.3">
      <c r="B630">
        <v>628</v>
      </c>
      <c r="C630" s="6">
        <f>Parameters!$C$5</f>
        <v>7.0000000000000007E-2</v>
      </c>
      <c r="D630" s="6">
        <f>_xlfn.NORM.INV(Numbers!B630,Parameters!$C$11,Parameters!$D$11)</f>
        <v>7.2941428091692323E-2</v>
      </c>
      <c r="E630" s="6">
        <f t="shared" si="82"/>
        <v>7.2941428091692323E-2</v>
      </c>
      <c r="F630" s="6">
        <f t="shared" si="82"/>
        <v>7.2941428091692323E-2</v>
      </c>
      <c r="G630" s="6">
        <f t="shared" si="82"/>
        <v>7.2941428091692323E-2</v>
      </c>
      <c r="I630">
        <v>628</v>
      </c>
      <c r="J630" s="7">
        <f>Parameters!$C$3</f>
        <v>100000</v>
      </c>
      <c r="K630" s="8">
        <f t="shared" si="75"/>
        <v>107000</v>
      </c>
      <c r="L630" s="8">
        <f t="shared" si="76"/>
        <v>114804.73280581107</v>
      </c>
      <c r="M630" s="8">
        <f t="shared" si="77"/>
        <v>123178.75396835209</v>
      </c>
      <c r="N630" s="8">
        <f t="shared" si="78"/>
        <v>132163.58819335888</v>
      </c>
      <c r="O630" s="8">
        <f t="shared" si="79"/>
        <v>141803.7890579048</v>
      </c>
      <c r="Q630" s="6">
        <f>(O630/J630)^(1/Parameters!$C$7)-1</f>
        <v>7.2352496305141178E-2</v>
      </c>
    </row>
    <row r="631" spans="2:17" x14ac:dyDescent="0.3">
      <c r="B631">
        <v>629</v>
      </c>
      <c r="C631" s="6">
        <f>Parameters!$C$5</f>
        <v>7.0000000000000007E-2</v>
      </c>
      <c r="D631" s="6">
        <f>_xlfn.NORM.INV(Numbers!B631,Parameters!$C$11,Parameters!$D$11)</f>
        <v>7.9129049550207664E-2</v>
      </c>
      <c r="E631" s="6">
        <f t="shared" si="82"/>
        <v>7.9129049550207664E-2</v>
      </c>
      <c r="F631" s="6">
        <f t="shared" si="82"/>
        <v>7.9129049550207664E-2</v>
      </c>
      <c r="G631" s="6">
        <f t="shared" si="82"/>
        <v>7.9129049550207664E-2</v>
      </c>
      <c r="I631">
        <v>629</v>
      </c>
      <c r="J631" s="7">
        <f>Parameters!$C$3</f>
        <v>100000</v>
      </c>
      <c r="K631" s="8">
        <f t="shared" si="75"/>
        <v>107000</v>
      </c>
      <c r="L631" s="8">
        <f t="shared" si="76"/>
        <v>115466.80830187222</v>
      </c>
      <c r="M631" s="8">
        <f t="shared" si="77"/>
        <v>124603.5870973954</v>
      </c>
      <c r="N631" s="8">
        <f t="shared" si="78"/>
        <v>134463.35051495882</v>
      </c>
      <c r="O631" s="8">
        <f t="shared" si="79"/>
        <v>145103.30764054394</v>
      </c>
      <c r="Q631" s="6">
        <f>(O631/J631)^(1/Parameters!$C$7)-1</f>
        <v>7.7297029811545848E-2</v>
      </c>
    </row>
    <row r="632" spans="2:17" x14ac:dyDescent="0.3">
      <c r="B632">
        <v>630</v>
      </c>
      <c r="C632" s="6">
        <f>Parameters!$C$5</f>
        <v>7.0000000000000007E-2</v>
      </c>
      <c r="D632" s="6">
        <f>_xlfn.NORM.INV(Numbers!B632,Parameters!$C$11,Parameters!$D$11)</f>
        <v>6.8006028438092447E-2</v>
      </c>
      <c r="E632" s="6">
        <f t="shared" si="82"/>
        <v>6.8006028438092447E-2</v>
      </c>
      <c r="F632" s="6">
        <f t="shared" si="82"/>
        <v>6.8006028438092447E-2</v>
      </c>
      <c r="G632" s="6">
        <f t="shared" si="82"/>
        <v>6.8006028438092447E-2</v>
      </c>
      <c r="I632">
        <v>630</v>
      </c>
      <c r="J632" s="7">
        <f>Parameters!$C$3</f>
        <v>100000</v>
      </c>
      <c r="K632" s="8">
        <f t="shared" si="75"/>
        <v>107000</v>
      </c>
      <c r="L632" s="8">
        <f t="shared" si="76"/>
        <v>114276.64504287588</v>
      </c>
      <c r="M632" s="8">
        <f t="shared" si="77"/>
        <v>122048.14581547148</v>
      </c>
      <c r="N632" s="8">
        <f t="shared" si="78"/>
        <v>130348.15549061487</v>
      </c>
      <c r="O632" s="8">
        <f t="shared" si="79"/>
        <v>139212.6158597625</v>
      </c>
      <c r="Q632" s="6">
        <f>(O632/J632)^(1/Parameters!$C$7)-1</f>
        <v>6.8404525263421556E-2</v>
      </c>
    </row>
    <row r="633" spans="2:17" x14ac:dyDescent="0.3">
      <c r="B633">
        <v>631</v>
      </c>
      <c r="C633" s="6">
        <f>Parameters!$C$5</f>
        <v>7.0000000000000007E-2</v>
      </c>
      <c r="D633" s="6">
        <f>_xlfn.NORM.INV(Numbers!B633,Parameters!$C$11,Parameters!$D$11)</f>
        <v>7.272417915262383E-2</v>
      </c>
      <c r="E633" s="6">
        <f t="shared" si="82"/>
        <v>7.272417915262383E-2</v>
      </c>
      <c r="F633" s="6">
        <f t="shared" si="82"/>
        <v>7.272417915262383E-2</v>
      </c>
      <c r="G633" s="6">
        <f t="shared" si="82"/>
        <v>7.272417915262383E-2</v>
      </c>
      <c r="I633">
        <v>631</v>
      </c>
      <c r="J633" s="7">
        <f>Parameters!$C$3</f>
        <v>100000</v>
      </c>
      <c r="K633" s="8">
        <f t="shared" si="75"/>
        <v>107000</v>
      </c>
      <c r="L633" s="8">
        <f t="shared" si="76"/>
        <v>114781.48716933075</v>
      </c>
      <c r="M633" s="8">
        <f t="shared" si="77"/>
        <v>123128.87660563775</v>
      </c>
      <c r="N633" s="8">
        <f t="shared" si="78"/>
        <v>132083.32308676746</v>
      </c>
      <c r="O633" s="8">
        <f t="shared" si="79"/>
        <v>141688.97433800343</v>
      </c>
      <c r="Q633" s="6">
        <f>(O633/J633)^(1/Parameters!$C$7)-1</f>
        <v>7.2178789033872315E-2</v>
      </c>
    </row>
    <row r="634" spans="2:17" x14ac:dyDescent="0.3">
      <c r="B634">
        <v>632</v>
      </c>
      <c r="C634" s="6">
        <f>Parameters!$C$5</f>
        <v>7.0000000000000007E-2</v>
      </c>
      <c r="D634" s="6">
        <f>_xlfn.NORM.INV(Numbers!B634,Parameters!$C$11,Parameters!$D$11)</f>
        <v>9.0376379111221719E-2</v>
      </c>
      <c r="E634" s="6">
        <f t="shared" si="82"/>
        <v>9.0376379111221719E-2</v>
      </c>
      <c r="F634" s="6">
        <f t="shared" si="82"/>
        <v>9.0376379111221719E-2</v>
      </c>
      <c r="G634" s="6">
        <f t="shared" si="82"/>
        <v>9.0376379111221719E-2</v>
      </c>
      <c r="I634">
        <v>632</v>
      </c>
      <c r="J634" s="7">
        <f>Parameters!$C$3</f>
        <v>100000</v>
      </c>
      <c r="K634" s="8">
        <f t="shared" si="75"/>
        <v>107000</v>
      </c>
      <c r="L634" s="8">
        <f t="shared" si="76"/>
        <v>116670.27256490073</v>
      </c>
      <c r="M634" s="8">
        <f t="shared" si="77"/>
        <v>127214.50934923577</v>
      </c>
      <c r="N634" s="8">
        <f t="shared" si="78"/>
        <v>138711.69607463037</v>
      </c>
      <c r="O634" s="8">
        <f t="shared" si="79"/>
        <v>151247.95690623173</v>
      </c>
      <c r="Q634" s="6">
        <f>(O634/J634)^(1/Parameters!$C$7)-1</f>
        <v>8.6270294551910487E-2</v>
      </c>
    </row>
    <row r="635" spans="2:17" x14ac:dyDescent="0.3">
      <c r="B635">
        <v>633</v>
      </c>
      <c r="C635" s="6">
        <f>Parameters!$C$5</f>
        <v>7.0000000000000007E-2</v>
      </c>
      <c r="D635" s="6">
        <f>_xlfn.NORM.INV(Numbers!B635,Parameters!$C$11,Parameters!$D$11)</f>
        <v>9.1546788993386252E-2</v>
      </c>
      <c r="E635" s="6">
        <f t="shared" si="82"/>
        <v>9.1546788993386252E-2</v>
      </c>
      <c r="F635" s="6">
        <f t="shared" si="82"/>
        <v>9.1546788993386252E-2</v>
      </c>
      <c r="G635" s="6">
        <f t="shared" si="82"/>
        <v>9.1546788993386252E-2</v>
      </c>
      <c r="I635">
        <v>633</v>
      </c>
      <c r="J635" s="7">
        <f>Parameters!$C$3</f>
        <v>100000</v>
      </c>
      <c r="K635" s="8">
        <f t="shared" si="75"/>
        <v>107000</v>
      </c>
      <c r="L635" s="8">
        <f t="shared" si="76"/>
        <v>116795.50642229234</v>
      </c>
      <c r="M635" s="8">
        <f t="shared" si="77"/>
        <v>127487.76000410963</v>
      </c>
      <c r="N635" s="8">
        <f t="shared" si="78"/>
        <v>139158.85506844532</v>
      </c>
      <c r="O635" s="8">
        <f t="shared" si="79"/>
        <v>151898.4014099575</v>
      </c>
      <c r="Q635" s="6">
        <f>(O635/J635)^(1/Parameters!$C$7)-1</f>
        <v>8.7202996397097055E-2</v>
      </c>
    </row>
    <row r="636" spans="2:17" x14ac:dyDescent="0.3">
      <c r="B636">
        <v>634</v>
      </c>
      <c r="C636" s="6">
        <f>Parameters!$C$5</f>
        <v>7.0000000000000007E-2</v>
      </c>
      <c r="D636" s="6">
        <f>_xlfn.NORM.INV(Numbers!B636,Parameters!$C$11,Parameters!$D$11)</f>
        <v>0.10017449913792845</v>
      </c>
      <c r="E636" s="6">
        <f t="shared" si="82"/>
        <v>0.10017449913792845</v>
      </c>
      <c r="F636" s="6">
        <f t="shared" si="82"/>
        <v>0.10017449913792845</v>
      </c>
      <c r="G636" s="6">
        <f t="shared" si="82"/>
        <v>0.10017449913792845</v>
      </c>
      <c r="I636">
        <v>634</v>
      </c>
      <c r="J636" s="7">
        <f>Parameters!$C$3</f>
        <v>100000</v>
      </c>
      <c r="K636" s="8">
        <f t="shared" si="75"/>
        <v>107000</v>
      </c>
      <c r="L636" s="8">
        <f t="shared" si="76"/>
        <v>117718.67140775835</v>
      </c>
      <c r="M636" s="8">
        <f t="shared" si="77"/>
        <v>129511.08035521292</v>
      </c>
      <c r="N636" s="8">
        <f t="shared" si="78"/>
        <v>142484.78796260839</v>
      </c>
      <c r="O636" s="8">
        <f t="shared" si="79"/>
        <v>156758.13023153663</v>
      </c>
      <c r="Q636" s="6">
        <f>(O636/J636)^(1/Parameters!$C$7)-1</f>
        <v>9.4072280711150036E-2</v>
      </c>
    </row>
    <row r="637" spans="2:17" x14ac:dyDescent="0.3">
      <c r="B637">
        <v>635</v>
      </c>
      <c r="C637" s="6">
        <f>Parameters!$C$5</f>
        <v>7.0000000000000007E-2</v>
      </c>
      <c r="D637" s="6">
        <f>_xlfn.NORM.INV(Numbers!B637,Parameters!$C$11,Parameters!$D$11)</f>
        <v>7.3900354349748648E-2</v>
      </c>
      <c r="E637" s="6">
        <f t="shared" si="82"/>
        <v>7.3900354349748648E-2</v>
      </c>
      <c r="F637" s="6">
        <f t="shared" si="82"/>
        <v>7.3900354349748648E-2</v>
      </c>
      <c r="G637" s="6">
        <f t="shared" si="82"/>
        <v>7.3900354349748648E-2</v>
      </c>
      <c r="I637">
        <v>635</v>
      </c>
      <c r="J637" s="7">
        <f>Parameters!$C$3</f>
        <v>100000</v>
      </c>
      <c r="K637" s="8">
        <f t="shared" si="75"/>
        <v>107000</v>
      </c>
      <c r="L637" s="8">
        <f t="shared" si="76"/>
        <v>114907.33791542311</v>
      </c>
      <c r="M637" s="8">
        <f t="shared" si="77"/>
        <v>123399.03090475919</v>
      </c>
      <c r="N637" s="8">
        <f t="shared" si="78"/>
        <v>132518.2630150365</v>
      </c>
      <c r="O637" s="8">
        <f t="shared" si="79"/>
        <v>142311.40960966091</v>
      </c>
      <c r="Q637" s="6">
        <f>(O637/J637)^(1/Parameters!$C$7)-1</f>
        <v>7.3119147731982359E-2</v>
      </c>
    </row>
    <row r="638" spans="2:17" x14ac:dyDescent="0.3">
      <c r="B638">
        <v>636</v>
      </c>
      <c r="C638" s="6">
        <f>Parameters!$C$5</f>
        <v>7.0000000000000007E-2</v>
      </c>
      <c r="D638" s="6">
        <f>_xlfn.NORM.INV(Numbers!B638,Parameters!$C$11,Parameters!$D$11)</f>
        <v>7.1630663157797203E-2</v>
      </c>
      <c r="E638" s="6">
        <f t="shared" si="82"/>
        <v>7.1630663157797203E-2</v>
      </c>
      <c r="F638" s="6">
        <f t="shared" si="82"/>
        <v>7.1630663157797203E-2</v>
      </c>
      <c r="G638" s="6">
        <f t="shared" si="82"/>
        <v>7.1630663157797203E-2</v>
      </c>
      <c r="I638">
        <v>636</v>
      </c>
      <c r="J638" s="7">
        <f>Parameters!$C$3</f>
        <v>100000</v>
      </c>
      <c r="K638" s="8">
        <f t="shared" si="75"/>
        <v>107000</v>
      </c>
      <c r="L638" s="8">
        <f t="shared" si="76"/>
        <v>114664.4809578843</v>
      </c>
      <c r="M638" s="8">
        <f t="shared" si="77"/>
        <v>122877.97376954216</v>
      </c>
      <c r="N638" s="8">
        <f t="shared" si="78"/>
        <v>131679.80451814088</v>
      </c>
      <c r="O638" s="8">
        <f t="shared" si="79"/>
        <v>141112.11624026441</v>
      </c>
      <c r="Q638" s="6">
        <f>(O638/J638)^(1/Parameters!$C$7)-1</f>
        <v>7.1304331838929702E-2</v>
      </c>
    </row>
    <row r="639" spans="2:17" x14ac:dyDescent="0.3">
      <c r="B639">
        <v>637</v>
      </c>
      <c r="C639" s="6">
        <f>Parameters!$C$5</f>
        <v>7.0000000000000007E-2</v>
      </c>
      <c r="D639" s="6">
        <f>_xlfn.NORM.INV(Numbers!B639,Parameters!$C$11,Parameters!$D$11)</f>
        <v>8.6345139332432957E-2</v>
      </c>
      <c r="E639" s="6">
        <f t="shared" si="82"/>
        <v>8.6345139332432957E-2</v>
      </c>
      <c r="F639" s="6">
        <f t="shared" si="82"/>
        <v>8.6345139332432957E-2</v>
      </c>
      <c r="G639" s="6">
        <f t="shared" si="82"/>
        <v>8.6345139332432957E-2</v>
      </c>
      <c r="I639">
        <v>637</v>
      </c>
      <c r="J639" s="7">
        <f>Parameters!$C$3</f>
        <v>100000</v>
      </c>
      <c r="K639" s="8">
        <f t="shared" si="75"/>
        <v>107000</v>
      </c>
      <c r="L639" s="8">
        <f t="shared" si="76"/>
        <v>116238.92990857034</v>
      </c>
      <c r="M639" s="8">
        <f t="shared" si="77"/>
        <v>126275.59650737877</v>
      </c>
      <c r="N639" s="8">
        <f t="shared" si="78"/>
        <v>137178.88048209448</v>
      </c>
      <c r="O639" s="8">
        <f t="shared" si="79"/>
        <v>149023.61003078811</v>
      </c>
      <c r="Q639" s="6">
        <f>(O639/J639)^(1/Parameters!$C$7)-1</f>
        <v>8.3056257656281662E-2</v>
      </c>
    </row>
    <row r="640" spans="2:17" x14ac:dyDescent="0.3">
      <c r="B640">
        <v>638</v>
      </c>
      <c r="C640" s="6">
        <f>Parameters!$C$5</f>
        <v>7.0000000000000007E-2</v>
      </c>
      <c r="D640" s="6">
        <f>_xlfn.NORM.INV(Numbers!B640,Parameters!$C$11,Parameters!$D$11)</f>
        <v>9.3026981946232323E-2</v>
      </c>
      <c r="E640" s="6">
        <f t="shared" si="82"/>
        <v>9.3026981946232323E-2</v>
      </c>
      <c r="F640" s="6">
        <f t="shared" si="82"/>
        <v>9.3026981946232323E-2</v>
      </c>
      <c r="G640" s="6">
        <f t="shared" si="82"/>
        <v>9.3026981946232323E-2</v>
      </c>
      <c r="I640">
        <v>638</v>
      </c>
      <c r="J640" s="7">
        <f>Parameters!$C$3</f>
        <v>100000</v>
      </c>
      <c r="K640" s="8">
        <f t="shared" si="75"/>
        <v>107000</v>
      </c>
      <c r="L640" s="8">
        <f t="shared" si="76"/>
        <v>116953.88706824687</v>
      </c>
      <c r="M640" s="8">
        <f t="shared" si="77"/>
        <v>127833.75420908637</v>
      </c>
      <c r="N640" s="8">
        <f t="shared" si="78"/>
        <v>139725.74255401417</v>
      </c>
      <c r="O640" s="8">
        <f t="shared" si="79"/>
        <v>152724.00668401035</v>
      </c>
      <c r="Q640" s="6">
        <f>(O640/J640)^(1/Parameters!$C$7)-1</f>
        <v>8.8382278584805185E-2</v>
      </c>
    </row>
    <row r="641" spans="2:17" x14ac:dyDescent="0.3">
      <c r="B641">
        <v>639</v>
      </c>
      <c r="C641" s="6">
        <f>Parameters!$C$5</f>
        <v>7.0000000000000007E-2</v>
      </c>
      <c r="D641" s="6">
        <f>_xlfn.NORM.INV(Numbers!B641,Parameters!$C$11,Parameters!$D$11)</f>
        <v>8.2089783730182969E-2</v>
      </c>
      <c r="E641" s="6">
        <f t="shared" si="82"/>
        <v>8.2089783730182969E-2</v>
      </c>
      <c r="F641" s="6">
        <f t="shared" si="82"/>
        <v>8.2089783730182969E-2</v>
      </c>
      <c r="G641" s="6">
        <f t="shared" si="82"/>
        <v>8.2089783730182969E-2</v>
      </c>
      <c r="I641">
        <v>639</v>
      </c>
      <c r="J641" s="7">
        <f>Parameters!$C$3</f>
        <v>100000</v>
      </c>
      <c r="K641" s="8">
        <f t="shared" si="75"/>
        <v>107000</v>
      </c>
      <c r="L641" s="8">
        <f t="shared" si="76"/>
        <v>115783.60685912959</v>
      </c>
      <c r="M641" s="8">
        <f t="shared" si="77"/>
        <v>125288.25810569608</v>
      </c>
      <c r="N641" s="8">
        <f t="shared" si="78"/>
        <v>135573.14411752403</v>
      </c>
      <c r="O641" s="8">
        <f t="shared" si="79"/>
        <v>146702.31419775251</v>
      </c>
      <c r="Q641" s="6">
        <f>(O641/J641)^(1/Parameters!$C$7)-1</f>
        <v>7.9660948004211862E-2</v>
      </c>
    </row>
    <row r="642" spans="2:17" x14ac:dyDescent="0.3">
      <c r="B642">
        <v>640</v>
      </c>
      <c r="C642" s="6">
        <f>Parameters!$C$5</f>
        <v>7.0000000000000007E-2</v>
      </c>
      <c r="D642" s="6">
        <f>_xlfn.NORM.INV(Numbers!B642,Parameters!$C$11,Parameters!$D$11)</f>
        <v>8.246290268855859E-2</v>
      </c>
      <c r="E642" s="6">
        <f t="shared" si="82"/>
        <v>8.246290268855859E-2</v>
      </c>
      <c r="F642" s="6">
        <f t="shared" si="82"/>
        <v>8.246290268855859E-2</v>
      </c>
      <c r="G642" s="6">
        <f t="shared" si="82"/>
        <v>8.246290268855859E-2</v>
      </c>
      <c r="I642">
        <v>640</v>
      </c>
      <c r="J642" s="7">
        <f>Parameters!$C$3</f>
        <v>100000</v>
      </c>
      <c r="K642" s="8">
        <f t="shared" si="75"/>
        <v>107000</v>
      </c>
      <c r="L642" s="8">
        <f t="shared" si="76"/>
        <v>115823.53058767578</v>
      </c>
      <c r="M642" s="8">
        <f t="shared" si="77"/>
        <v>125374.67511957258</v>
      </c>
      <c r="N642" s="8">
        <f t="shared" si="78"/>
        <v>135713.43475356753</v>
      </c>
      <c r="O642" s="8">
        <f t="shared" si="79"/>
        <v>146904.75851718101</v>
      </c>
      <c r="Q642" s="6">
        <f>(O642/J642)^(1/Parameters!$C$7)-1</f>
        <v>7.9958762907014425E-2</v>
      </c>
    </row>
    <row r="643" spans="2:17" x14ac:dyDescent="0.3">
      <c r="B643">
        <v>641</v>
      </c>
      <c r="C643" s="6">
        <f>Parameters!$C$5</f>
        <v>7.0000000000000007E-2</v>
      </c>
      <c r="D643" s="6">
        <f>_xlfn.NORM.INV(Numbers!B643,Parameters!$C$11,Parameters!$D$11)</f>
        <v>8.6718970527106198E-2</v>
      </c>
      <c r="E643" s="6">
        <f t="shared" ref="E643:G662" si="83">$D643</f>
        <v>8.6718970527106198E-2</v>
      </c>
      <c r="F643" s="6">
        <f t="shared" si="83"/>
        <v>8.6718970527106198E-2</v>
      </c>
      <c r="G643" s="6">
        <f t="shared" si="83"/>
        <v>8.6718970527106198E-2</v>
      </c>
      <c r="I643">
        <v>641</v>
      </c>
      <c r="J643" s="7">
        <f>Parameters!$C$3</f>
        <v>100000</v>
      </c>
      <c r="K643" s="8">
        <f t="shared" si="75"/>
        <v>107000</v>
      </c>
      <c r="L643" s="8">
        <f t="shared" si="76"/>
        <v>116278.92984640035</v>
      </c>
      <c r="M643" s="8">
        <f t="shared" si="77"/>
        <v>126362.51893667378</v>
      </c>
      <c r="N643" s="8">
        <f t="shared" si="78"/>
        <v>137320.54649207406</v>
      </c>
      <c r="O643" s="8">
        <f t="shared" si="79"/>
        <v>149228.84291608635</v>
      </c>
      <c r="Q643" s="6">
        <f>(O643/J643)^(1/Parameters!$C$7)-1</f>
        <v>8.3354406941836601E-2</v>
      </c>
    </row>
    <row r="644" spans="2:17" x14ac:dyDescent="0.3">
      <c r="B644">
        <v>642</v>
      </c>
      <c r="C644" s="6">
        <f>Parameters!$C$5</f>
        <v>7.0000000000000007E-2</v>
      </c>
      <c r="D644" s="6">
        <f>_xlfn.NORM.INV(Numbers!B644,Parameters!$C$11,Parameters!$D$11)</f>
        <v>8.5820491508077842E-2</v>
      </c>
      <c r="E644" s="6">
        <f t="shared" si="83"/>
        <v>8.5820491508077842E-2</v>
      </c>
      <c r="F644" s="6">
        <f t="shared" si="83"/>
        <v>8.5820491508077842E-2</v>
      </c>
      <c r="G644" s="6">
        <f t="shared" si="83"/>
        <v>8.5820491508077842E-2</v>
      </c>
      <c r="I644">
        <v>642</v>
      </c>
      <c r="J644" s="7">
        <f>Parameters!$C$3</f>
        <v>100000</v>
      </c>
      <c r="K644" s="8">
        <f t="shared" ref="K644:K707" si="84">J644*(1+C644)</f>
        <v>107000</v>
      </c>
      <c r="L644" s="8">
        <f t="shared" ref="L644:L707" si="85">K644*(1+D644)</f>
        <v>116182.79259136433</v>
      </c>
      <c r="M644" s="8">
        <f t="shared" ref="M644:M707" si="86">L644*(1+E644)</f>
        <v>126153.65695633627</v>
      </c>
      <c r="N644" s="8">
        <f t="shared" ref="N644:N707" si="87">M644*(1+F644)</f>
        <v>136980.22580187049</v>
      </c>
      <c r="O644" s="8">
        <f t="shared" ref="O644:O707" si="88">N644*(1+G644)</f>
        <v>148735.93610707449</v>
      </c>
      <c r="Q644" s="6">
        <f>(O644/J644)^(1/Parameters!$C$7)-1</f>
        <v>8.2637789870187994E-2</v>
      </c>
    </row>
    <row r="645" spans="2:17" x14ac:dyDescent="0.3">
      <c r="B645">
        <v>643</v>
      </c>
      <c r="C645" s="6">
        <f>Parameters!$C$5</f>
        <v>7.0000000000000007E-2</v>
      </c>
      <c r="D645" s="6">
        <f>_xlfn.NORM.INV(Numbers!B645,Parameters!$C$11,Parameters!$D$11)</f>
        <v>7.6609918569393143E-2</v>
      </c>
      <c r="E645" s="6">
        <f t="shared" si="83"/>
        <v>7.6609918569393143E-2</v>
      </c>
      <c r="F645" s="6">
        <f t="shared" si="83"/>
        <v>7.6609918569393143E-2</v>
      </c>
      <c r="G645" s="6">
        <f t="shared" si="83"/>
        <v>7.6609918569393143E-2</v>
      </c>
      <c r="I645">
        <v>643</v>
      </c>
      <c r="J645" s="7">
        <f>Parameters!$C$3</f>
        <v>100000</v>
      </c>
      <c r="K645" s="8">
        <f t="shared" si="84"/>
        <v>107000</v>
      </c>
      <c r="L645" s="8">
        <f t="shared" si="85"/>
        <v>115197.26128692507</v>
      </c>
      <c r="M645" s="8">
        <f t="shared" si="86"/>
        <v>124022.51409353351</v>
      </c>
      <c r="N645" s="8">
        <f t="shared" si="87"/>
        <v>133523.86879901052</v>
      </c>
      <c r="O645" s="8">
        <f t="shared" si="88"/>
        <v>143753.12151477305</v>
      </c>
      <c r="Q645" s="6">
        <f>(O645/J645)^(1/Parameters!$C$7)-1</f>
        <v>7.5284676281425211E-2</v>
      </c>
    </row>
    <row r="646" spans="2:17" x14ac:dyDescent="0.3">
      <c r="B646">
        <v>644</v>
      </c>
      <c r="C646" s="6">
        <f>Parameters!$C$5</f>
        <v>7.0000000000000007E-2</v>
      </c>
      <c r="D646" s="6">
        <f>_xlfn.NORM.INV(Numbers!B646,Parameters!$C$11,Parameters!$D$11)</f>
        <v>8.2345732825223381E-2</v>
      </c>
      <c r="E646" s="6">
        <f t="shared" si="83"/>
        <v>8.2345732825223381E-2</v>
      </c>
      <c r="F646" s="6">
        <f t="shared" si="83"/>
        <v>8.2345732825223381E-2</v>
      </c>
      <c r="G646" s="6">
        <f t="shared" si="83"/>
        <v>8.2345732825223381E-2</v>
      </c>
      <c r="I646">
        <v>644</v>
      </c>
      <c r="J646" s="7">
        <f>Parameters!$C$3</f>
        <v>100000</v>
      </c>
      <c r="K646" s="8">
        <f t="shared" si="84"/>
        <v>107000</v>
      </c>
      <c r="L646" s="8">
        <f t="shared" si="85"/>
        <v>115810.99341229889</v>
      </c>
      <c r="M646" s="8">
        <f t="shared" si="86"/>
        <v>125347.53453405175</v>
      </c>
      <c r="N646" s="8">
        <f t="shared" si="87"/>
        <v>135669.36912309323</v>
      </c>
      <c r="O646" s="8">
        <f t="shared" si="88"/>
        <v>146841.16274547006</v>
      </c>
      <c r="Q646" s="6">
        <f>(O646/J646)^(1/Parameters!$C$7)-1</f>
        <v>7.9865242850037488E-2</v>
      </c>
    </row>
    <row r="647" spans="2:17" x14ac:dyDescent="0.3">
      <c r="B647">
        <v>645</v>
      </c>
      <c r="C647" s="6">
        <f>Parameters!$C$5</f>
        <v>7.0000000000000007E-2</v>
      </c>
      <c r="D647" s="6">
        <f>_xlfn.NORM.INV(Numbers!B647,Parameters!$C$11,Parameters!$D$11)</f>
        <v>8.7017351068690962E-2</v>
      </c>
      <c r="E647" s="6">
        <f t="shared" si="83"/>
        <v>8.7017351068690962E-2</v>
      </c>
      <c r="F647" s="6">
        <f t="shared" si="83"/>
        <v>8.7017351068690962E-2</v>
      </c>
      <c r="G647" s="6">
        <f t="shared" si="83"/>
        <v>8.7017351068690962E-2</v>
      </c>
      <c r="I647">
        <v>645</v>
      </c>
      <c r="J647" s="7">
        <f>Parameters!$C$3</f>
        <v>100000</v>
      </c>
      <c r="K647" s="8">
        <f t="shared" si="84"/>
        <v>107000</v>
      </c>
      <c r="L647" s="8">
        <f t="shared" si="85"/>
        <v>116310.85656434993</v>
      </c>
      <c r="M647" s="8">
        <f t="shared" si="86"/>
        <v>126431.91920311013</v>
      </c>
      <c r="N647" s="8">
        <f t="shared" si="87"/>
        <v>137433.68990269554</v>
      </c>
      <c r="O647" s="8">
        <f t="shared" si="88"/>
        <v>149392.805545624</v>
      </c>
      <c r="Q647" s="6">
        <f>(O647/J647)^(1/Parameters!$C$7)-1</f>
        <v>8.3592365795143175E-2</v>
      </c>
    </row>
    <row r="648" spans="2:17" x14ac:dyDescent="0.3">
      <c r="B648">
        <v>646</v>
      </c>
      <c r="C648" s="6">
        <f>Parameters!$C$5</f>
        <v>7.0000000000000007E-2</v>
      </c>
      <c r="D648" s="6">
        <f>_xlfn.NORM.INV(Numbers!B648,Parameters!$C$11,Parameters!$D$11)</f>
        <v>5.3576508911123588E-2</v>
      </c>
      <c r="E648" s="6">
        <f t="shared" si="83"/>
        <v>5.3576508911123588E-2</v>
      </c>
      <c r="F648" s="6">
        <f t="shared" si="83"/>
        <v>5.3576508911123588E-2</v>
      </c>
      <c r="G648" s="6">
        <f t="shared" si="83"/>
        <v>5.3576508911123588E-2</v>
      </c>
      <c r="I648">
        <v>646</v>
      </c>
      <c r="J648" s="7">
        <f>Parameters!$C$3</f>
        <v>100000</v>
      </c>
      <c r="K648" s="8">
        <f t="shared" si="84"/>
        <v>107000</v>
      </c>
      <c r="L648" s="8">
        <f t="shared" si="85"/>
        <v>112732.68645349021</v>
      </c>
      <c r="M648" s="8">
        <f t="shared" si="86"/>
        <v>118772.51023384053</v>
      </c>
      <c r="N648" s="8">
        <f t="shared" si="87"/>
        <v>125135.9266867804</v>
      </c>
      <c r="O648" s="8">
        <f t="shared" si="88"/>
        <v>131840.2727780164</v>
      </c>
      <c r="Q648" s="6">
        <f>(O648/J648)^(1/Parameters!$C$7)-1</f>
        <v>5.6840915448475471E-2</v>
      </c>
    </row>
    <row r="649" spans="2:17" x14ac:dyDescent="0.3">
      <c r="B649">
        <v>647</v>
      </c>
      <c r="C649" s="6">
        <f>Parameters!$C$5</f>
        <v>7.0000000000000007E-2</v>
      </c>
      <c r="D649" s="6">
        <f>_xlfn.NORM.INV(Numbers!B649,Parameters!$C$11,Parameters!$D$11)</f>
        <v>8.5960663563181355E-2</v>
      </c>
      <c r="E649" s="6">
        <f t="shared" si="83"/>
        <v>8.5960663563181355E-2</v>
      </c>
      <c r="F649" s="6">
        <f t="shared" si="83"/>
        <v>8.5960663563181355E-2</v>
      </c>
      <c r="G649" s="6">
        <f t="shared" si="83"/>
        <v>8.5960663563181355E-2</v>
      </c>
      <c r="I649">
        <v>647</v>
      </c>
      <c r="J649" s="7">
        <f>Parameters!$C$3</f>
        <v>100000</v>
      </c>
      <c r="K649" s="8">
        <f t="shared" si="84"/>
        <v>107000</v>
      </c>
      <c r="L649" s="8">
        <f t="shared" si="85"/>
        <v>116197.7910012604</v>
      </c>
      <c r="M649" s="8">
        <f t="shared" si="86"/>
        <v>126186.2302203046</v>
      </c>
      <c r="N649" s="8">
        <f t="shared" si="87"/>
        <v>137033.28230257836</v>
      </c>
      <c r="O649" s="8">
        <f t="shared" si="88"/>
        <v>148812.75417954873</v>
      </c>
      <c r="Q649" s="6">
        <f>(O649/J649)^(1/Parameters!$C$7)-1</f>
        <v>8.2749597378825257E-2</v>
      </c>
    </row>
    <row r="650" spans="2:17" x14ac:dyDescent="0.3">
      <c r="B650">
        <v>648</v>
      </c>
      <c r="C650" s="6">
        <f>Parameters!$C$5</f>
        <v>7.0000000000000007E-2</v>
      </c>
      <c r="D650" s="6">
        <f>_xlfn.NORM.INV(Numbers!B650,Parameters!$C$11,Parameters!$D$11)</f>
        <v>8.7968195246577258E-2</v>
      </c>
      <c r="E650" s="6">
        <f t="shared" si="83"/>
        <v>8.7968195246577258E-2</v>
      </c>
      <c r="F650" s="6">
        <f t="shared" si="83"/>
        <v>8.7968195246577258E-2</v>
      </c>
      <c r="G650" s="6">
        <f t="shared" si="83"/>
        <v>8.7968195246577258E-2</v>
      </c>
      <c r="I650">
        <v>648</v>
      </c>
      <c r="J650" s="7">
        <f>Parameters!$C$3</f>
        <v>100000</v>
      </c>
      <c r="K650" s="8">
        <f t="shared" si="84"/>
        <v>107000</v>
      </c>
      <c r="L650" s="8">
        <f t="shared" si="85"/>
        <v>116412.59689138376</v>
      </c>
      <c r="M650" s="8">
        <f t="shared" si="86"/>
        <v>126653.20294388609</v>
      </c>
      <c r="N650" s="8">
        <f t="shared" si="87"/>
        <v>137794.65662905821</v>
      </c>
      <c r="O650" s="8">
        <f t="shared" si="88"/>
        <v>149916.20388733826</v>
      </c>
      <c r="Q650" s="6">
        <f>(O650/J650)^(1/Parameters!$C$7)-1</f>
        <v>8.4350578088351114E-2</v>
      </c>
    </row>
    <row r="651" spans="2:17" x14ac:dyDescent="0.3">
      <c r="B651">
        <v>649</v>
      </c>
      <c r="C651" s="6">
        <f>Parameters!$C$5</f>
        <v>7.0000000000000007E-2</v>
      </c>
      <c r="D651" s="6">
        <f>_xlfn.NORM.INV(Numbers!B651,Parameters!$C$11,Parameters!$D$11)</f>
        <v>7.8266041742358072E-2</v>
      </c>
      <c r="E651" s="6">
        <f t="shared" si="83"/>
        <v>7.8266041742358072E-2</v>
      </c>
      <c r="F651" s="6">
        <f t="shared" si="83"/>
        <v>7.8266041742358072E-2</v>
      </c>
      <c r="G651" s="6">
        <f t="shared" si="83"/>
        <v>7.8266041742358072E-2</v>
      </c>
      <c r="I651">
        <v>649</v>
      </c>
      <c r="J651" s="7">
        <f>Parameters!$C$3</f>
        <v>100000</v>
      </c>
      <c r="K651" s="8">
        <f t="shared" si="84"/>
        <v>107000</v>
      </c>
      <c r="L651" s="8">
        <f t="shared" si="85"/>
        <v>115374.46646643232</v>
      </c>
      <c r="M651" s="8">
        <f t="shared" si="86"/>
        <v>124404.36927489642</v>
      </c>
      <c r="N651" s="8">
        <f t="shared" si="87"/>
        <v>134141.0068334972</v>
      </c>
      <c r="O651" s="8">
        <f t="shared" si="88"/>
        <v>144639.69247368965</v>
      </c>
      <c r="Q651" s="6">
        <f>(O651/J651)^(1/Parameters!$C$7)-1</f>
        <v>7.6607740519155865E-2</v>
      </c>
    </row>
    <row r="652" spans="2:17" x14ac:dyDescent="0.3">
      <c r="B652">
        <v>650</v>
      </c>
      <c r="C652" s="6">
        <f>Parameters!$C$5</f>
        <v>7.0000000000000007E-2</v>
      </c>
      <c r="D652" s="6">
        <f>_xlfn.NORM.INV(Numbers!B652,Parameters!$C$11,Parameters!$D$11)</f>
        <v>6.7921278248659747E-2</v>
      </c>
      <c r="E652" s="6">
        <f t="shared" si="83"/>
        <v>6.7921278248659747E-2</v>
      </c>
      <c r="F652" s="6">
        <f t="shared" si="83"/>
        <v>6.7921278248659747E-2</v>
      </c>
      <c r="G652" s="6">
        <f t="shared" si="83"/>
        <v>6.7921278248659747E-2</v>
      </c>
      <c r="I652">
        <v>650</v>
      </c>
      <c r="J652" s="7">
        <f>Parameters!$C$3</f>
        <v>100000</v>
      </c>
      <c r="K652" s="8">
        <f t="shared" si="84"/>
        <v>107000</v>
      </c>
      <c r="L652" s="8">
        <f t="shared" si="85"/>
        <v>114267.5767726066</v>
      </c>
      <c r="M652" s="8">
        <f t="shared" si="86"/>
        <v>122028.77664937891</v>
      </c>
      <c r="N652" s="8">
        <f t="shared" si="87"/>
        <v>130317.12714252493</v>
      </c>
      <c r="O652" s="8">
        <f t="shared" si="88"/>
        <v>139168.43299573835</v>
      </c>
      <c r="Q652" s="6">
        <f>(O652/J652)^(1/Parameters!$C$7)-1</f>
        <v>6.833669927589292E-2</v>
      </c>
    </row>
    <row r="653" spans="2:17" x14ac:dyDescent="0.3">
      <c r="B653">
        <v>651</v>
      </c>
      <c r="C653" s="6">
        <f>Parameters!$C$5</f>
        <v>7.0000000000000007E-2</v>
      </c>
      <c r="D653" s="6">
        <f>_xlfn.NORM.INV(Numbers!B653,Parameters!$C$11,Parameters!$D$11)</f>
        <v>6.7366229546979045E-2</v>
      </c>
      <c r="E653" s="6">
        <f t="shared" si="83"/>
        <v>6.7366229546979045E-2</v>
      </c>
      <c r="F653" s="6">
        <f t="shared" si="83"/>
        <v>6.7366229546979045E-2</v>
      </c>
      <c r="G653" s="6">
        <f t="shared" si="83"/>
        <v>6.7366229546979045E-2</v>
      </c>
      <c r="I653">
        <v>651</v>
      </c>
      <c r="J653" s="7">
        <f>Parameters!$C$3</f>
        <v>100000</v>
      </c>
      <c r="K653" s="8">
        <f t="shared" si="84"/>
        <v>107000</v>
      </c>
      <c r="L653" s="8">
        <f t="shared" si="85"/>
        <v>114208.18656152676</v>
      </c>
      <c r="M653" s="8">
        <f t="shared" si="86"/>
        <v>121901.96147357477</v>
      </c>
      <c r="N653" s="8">
        <f t="shared" si="87"/>
        <v>130114.0369924306</v>
      </c>
      <c r="O653" s="8">
        <f t="shared" si="88"/>
        <v>138879.32907574679</v>
      </c>
      <c r="Q653" s="6">
        <f>(O653/J653)^(1/Parameters!$C$7)-1</f>
        <v>6.7892464490974413E-2</v>
      </c>
    </row>
    <row r="654" spans="2:17" x14ac:dyDescent="0.3">
      <c r="B654">
        <v>652</v>
      </c>
      <c r="C654" s="6">
        <f>Parameters!$C$5</f>
        <v>7.0000000000000007E-2</v>
      </c>
      <c r="D654" s="6">
        <f>_xlfn.NORM.INV(Numbers!B654,Parameters!$C$11,Parameters!$D$11)</f>
        <v>8.0264374523229792E-2</v>
      </c>
      <c r="E654" s="6">
        <f t="shared" si="83"/>
        <v>8.0264374523229792E-2</v>
      </c>
      <c r="F654" s="6">
        <f t="shared" si="83"/>
        <v>8.0264374523229792E-2</v>
      </c>
      <c r="G654" s="6">
        <f t="shared" si="83"/>
        <v>8.0264374523229792E-2</v>
      </c>
      <c r="I654">
        <v>652</v>
      </c>
      <c r="J654" s="7">
        <f>Parameters!$C$3</f>
        <v>100000</v>
      </c>
      <c r="K654" s="8">
        <f t="shared" si="84"/>
        <v>107000</v>
      </c>
      <c r="L654" s="8">
        <f t="shared" si="85"/>
        <v>115588.28807398559</v>
      </c>
      <c r="M654" s="8">
        <f t="shared" si="86"/>
        <v>124865.90971845496</v>
      </c>
      <c r="N654" s="8">
        <f t="shared" si="87"/>
        <v>134888.19386128083</v>
      </c>
      <c r="O654" s="8">
        <f t="shared" si="88"/>
        <v>145714.91037212472</v>
      </c>
      <c r="Q654" s="6">
        <f>(O654/J654)^(1/Parameters!$C$7)-1</f>
        <v>7.8203652498412213E-2</v>
      </c>
    </row>
    <row r="655" spans="2:17" x14ac:dyDescent="0.3">
      <c r="B655">
        <v>653</v>
      </c>
      <c r="C655" s="6">
        <f>Parameters!$C$5</f>
        <v>7.0000000000000007E-2</v>
      </c>
      <c r="D655" s="6">
        <f>_xlfn.NORM.INV(Numbers!B655,Parameters!$C$11,Parameters!$D$11)</f>
        <v>9.0970470823203559E-2</v>
      </c>
      <c r="E655" s="6">
        <f t="shared" si="83"/>
        <v>9.0970470823203559E-2</v>
      </c>
      <c r="F655" s="6">
        <f t="shared" si="83"/>
        <v>9.0970470823203559E-2</v>
      </c>
      <c r="G655" s="6">
        <f t="shared" si="83"/>
        <v>9.0970470823203559E-2</v>
      </c>
      <c r="I655">
        <v>653</v>
      </c>
      <c r="J655" s="7">
        <f>Parameters!$C$3</f>
        <v>100000</v>
      </c>
      <c r="K655" s="8">
        <f t="shared" si="84"/>
        <v>107000</v>
      </c>
      <c r="L655" s="8">
        <f t="shared" si="85"/>
        <v>116733.84037808278</v>
      </c>
      <c r="M655" s="8">
        <f t="shared" si="86"/>
        <v>127353.17279827765</v>
      </c>
      <c r="N655" s="8">
        <f t="shared" si="87"/>
        <v>138938.55088856578</v>
      </c>
      <c r="O655" s="8">
        <f t="shared" si="88"/>
        <v>151577.85627839222</v>
      </c>
      <c r="Q655" s="6">
        <f>(O655/J655)^(1/Parameters!$C$7)-1</f>
        <v>8.6743752368791061E-2</v>
      </c>
    </row>
    <row r="656" spans="2:17" x14ac:dyDescent="0.3">
      <c r="B656">
        <v>654</v>
      </c>
      <c r="C656" s="6">
        <f>Parameters!$C$5</f>
        <v>7.0000000000000007E-2</v>
      </c>
      <c r="D656" s="6">
        <f>_xlfn.NORM.INV(Numbers!B656,Parameters!$C$11,Parameters!$D$11)</f>
        <v>7.9918709584764172E-2</v>
      </c>
      <c r="E656" s="6">
        <f t="shared" si="83"/>
        <v>7.9918709584764172E-2</v>
      </c>
      <c r="F656" s="6">
        <f t="shared" si="83"/>
        <v>7.9918709584764172E-2</v>
      </c>
      <c r="G656" s="6">
        <f t="shared" si="83"/>
        <v>7.9918709584764172E-2</v>
      </c>
      <c r="I656">
        <v>654</v>
      </c>
      <c r="J656" s="7">
        <f>Parameters!$C$3</f>
        <v>100000</v>
      </c>
      <c r="K656" s="8">
        <f t="shared" si="84"/>
        <v>107000</v>
      </c>
      <c r="L656" s="8">
        <f t="shared" si="85"/>
        <v>115551.30192556977</v>
      </c>
      <c r="M656" s="8">
        <f t="shared" si="86"/>
        <v>124786.01286630079</v>
      </c>
      <c r="N656" s="8">
        <f t="shared" si="87"/>
        <v>134758.74998880335</v>
      </c>
      <c r="O656" s="8">
        <f t="shared" si="88"/>
        <v>145528.49539316437</v>
      </c>
      <c r="Q656" s="6">
        <f>(O656/J656)^(1/Parameters!$C$7)-1</f>
        <v>7.7927639229702805E-2</v>
      </c>
    </row>
    <row r="657" spans="2:17" x14ac:dyDescent="0.3">
      <c r="B657">
        <v>655</v>
      </c>
      <c r="C657" s="6">
        <f>Parameters!$C$5</f>
        <v>7.0000000000000007E-2</v>
      </c>
      <c r="D657" s="6">
        <f>_xlfn.NORM.INV(Numbers!B657,Parameters!$C$11,Parameters!$D$11)</f>
        <v>6.213091619893673E-2</v>
      </c>
      <c r="E657" s="6">
        <f t="shared" si="83"/>
        <v>6.213091619893673E-2</v>
      </c>
      <c r="F657" s="6">
        <f t="shared" si="83"/>
        <v>6.213091619893673E-2</v>
      </c>
      <c r="G657" s="6">
        <f t="shared" si="83"/>
        <v>6.213091619893673E-2</v>
      </c>
      <c r="I657">
        <v>655</v>
      </c>
      <c r="J657" s="7">
        <f>Parameters!$C$3</f>
        <v>100000</v>
      </c>
      <c r="K657" s="8">
        <f t="shared" si="84"/>
        <v>107000</v>
      </c>
      <c r="L657" s="8">
        <f t="shared" si="85"/>
        <v>113648.00803328623</v>
      </c>
      <c r="M657" s="8">
        <f t="shared" si="86"/>
        <v>120709.06289657843</v>
      </c>
      <c r="N657" s="8">
        <f t="shared" si="87"/>
        <v>128208.82756785792</v>
      </c>
      <c r="O657" s="8">
        <f t="shared" si="88"/>
        <v>136174.55948944043</v>
      </c>
      <c r="Q657" s="6">
        <f>(O657/J657)^(1/Parameters!$C$7)-1</f>
        <v>6.3700089566375073E-2</v>
      </c>
    </row>
    <row r="658" spans="2:17" x14ac:dyDescent="0.3">
      <c r="B658">
        <v>656</v>
      </c>
      <c r="C658" s="6">
        <f>Parameters!$C$5</f>
        <v>7.0000000000000007E-2</v>
      </c>
      <c r="D658" s="6">
        <f>_xlfn.NORM.INV(Numbers!B658,Parameters!$C$11,Parameters!$D$11)</f>
        <v>8.745844388298965E-2</v>
      </c>
      <c r="E658" s="6">
        <f t="shared" si="83"/>
        <v>8.745844388298965E-2</v>
      </c>
      <c r="F658" s="6">
        <f t="shared" si="83"/>
        <v>8.745844388298965E-2</v>
      </c>
      <c r="G658" s="6">
        <f t="shared" si="83"/>
        <v>8.745844388298965E-2</v>
      </c>
      <c r="I658">
        <v>656</v>
      </c>
      <c r="J658" s="7">
        <f>Parameters!$C$3</f>
        <v>100000</v>
      </c>
      <c r="K658" s="8">
        <f t="shared" si="84"/>
        <v>107000</v>
      </c>
      <c r="L658" s="8">
        <f t="shared" si="85"/>
        <v>116358.05349547991</v>
      </c>
      <c r="M658" s="8">
        <f t="shared" si="86"/>
        <v>126534.54778744826</v>
      </c>
      <c r="N658" s="8">
        <f t="shared" si="87"/>
        <v>137601.06243437628</v>
      </c>
      <c r="O658" s="8">
        <f t="shared" si="88"/>
        <v>149635.43723153294</v>
      </c>
      <c r="Q658" s="6">
        <f>(O658/J658)^(1/Parameters!$C$7)-1</f>
        <v>8.3944113935225495E-2</v>
      </c>
    </row>
    <row r="659" spans="2:17" x14ac:dyDescent="0.3">
      <c r="B659">
        <v>657</v>
      </c>
      <c r="C659" s="6">
        <f>Parameters!$C$5</f>
        <v>7.0000000000000007E-2</v>
      </c>
      <c r="D659" s="6">
        <f>_xlfn.NORM.INV(Numbers!B659,Parameters!$C$11,Parameters!$D$11)</f>
        <v>7.9343272230536457E-2</v>
      </c>
      <c r="E659" s="6">
        <f t="shared" si="83"/>
        <v>7.9343272230536457E-2</v>
      </c>
      <c r="F659" s="6">
        <f t="shared" si="83"/>
        <v>7.9343272230536457E-2</v>
      </c>
      <c r="G659" s="6">
        <f t="shared" si="83"/>
        <v>7.9343272230536457E-2</v>
      </c>
      <c r="I659">
        <v>657</v>
      </c>
      <c r="J659" s="7">
        <f>Parameters!$C$3</f>
        <v>100000</v>
      </c>
      <c r="K659" s="8">
        <f t="shared" si="84"/>
        <v>107000</v>
      </c>
      <c r="L659" s="8">
        <f t="shared" si="85"/>
        <v>115489.7301286674</v>
      </c>
      <c r="M659" s="8">
        <f t="shared" si="86"/>
        <v>124653.06322609745</v>
      </c>
      <c r="N659" s="8">
        <f t="shared" si="87"/>
        <v>134543.44515601598</v>
      </c>
      <c r="O659" s="8">
        <f t="shared" si="88"/>
        <v>145218.56235186401</v>
      </c>
      <c r="Q659" s="6">
        <f>(O659/J659)^(1/Parameters!$C$7)-1</f>
        <v>7.7468113613878176E-2</v>
      </c>
    </row>
    <row r="660" spans="2:17" x14ac:dyDescent="0.3">
      <c r="B660">
        <v>658</v>
      </c>
      <c r="C660" s="6">
        <f>Parameters!$C$5</f>
        <v>7.0000000000000007E-2</v>
      </c>
      <c r="D660" s="6">
        <f>_xlfn.NORM.INV(Numbers!B660,Parameters!$C$11,Parameters!$D$11)</f>
        <v>6.5261980767246375E-2</v>
      </c>
      <c r="E660" s="6">
        <f t="shared" si="83"/>
        <v>6.5261980767246375E-2</v>
      </c>
      <c r="F660" s="6">
        <f t="shared" si="83"/>
        <v>6.5261980767246375E-2</v>
      </c>
      <c r="G660" s="6">
        <f t="shared" si="83"/>
        <v>6.5261980767246375E-2</v>
      </c>
      <c r="I660">
        <v>658</v>
      </c>
      <c r="J660" s="7">
        <f>Parameters!$C$3</f>
        <v>100000</v>
      </c>
      <c r="K660" s="8">
        <f t="shared" si="84"/>
        <v>107000</v>
      </c>
      <c r="L660" s="8">
        <f t="shared" si="85"/>
        <v>113983.03194209536</v>
      </c>
      <c r="M660" s="8">
        <f t="shared" si="86"/>
        <v>121421.79038049281</v>
      </c>
      <c r="N660" s="8">
        <f t="shared" si="87"/>
        <v>129346.01692902914</v>
      </c>
      <c r="O660" s="8">
        <f t="shared" si="88"/>
        <v>137787.39419817136</v>
      </c>
      <c r="Q660" s="6">
        <f>(O660/J660)^(1/Parameters!$C$7)-1</f>
        <v>6.620790321677128E-2</v>
      </c>
    </row>
    <row r="661" spans="2:17" x14ac:dyDescent="0.3">
      <c r="B661">
        <v>659</v>
      </c>
      <c r="C661" s="6">
        <f>Parameters!$C$5</f>
        <v>7.0000000000000007E-2</v>
      </c>
      <c r="D661" s="6">
        <f>_xlfn.NORM.INV(Numbers!B661,Parameters!$C$11,Parameters!$D$11)</f>
        <v>8.0878246493129288E-2</v>
      </c>
      <c r="E661" s="6">
        <f t="shared" si="83"/>
        <v>8.0878246493129288E-2</v>
      </c>
      <c r="F661" s="6">
        <f t="shared" si="83"/>
        <v>8.0878246493129288E-2</v>
      </c>
      <c r="G661" s="6">
        <f t="shared" si="83"/>
        <v>8.0878246493129288E-2</v>
      </c>
      <c r="I661">
        <v>659</v>
      </c>
      <c r="J661" s="7">
        <f>Parameters!$C$3</f>
        <v>100000</v>
      </c>
      <c r="K661" s="8">
        <f t="shared" si="84"/>
        <v>107000</v>
      </c>
      <c r="L661" s="8">
        <f t="shared" si="85"/>
        <v>115653.97237476482</v>
      </c>
      <c r="M661" s="8">
        <f t="shared" si="86"/>
        <v>125007.86286040061</v>
      </c>
      <c r="N661" s="8">
        <f t="shared" si="87"/>
        <v>135118.27960640338</v>
      </c>
      <c r="O661" s="8">
        <f t="shared" si="88"/>
        <v>146046.40913013762</v>
      </c>
      <c r="Q661" s="6">
        <f>(O661/J661)^(1/Parameters!$C$7)-1</f>
        <v>7.869378540459615E-2</v>
      </c>
    </row>
    <row r="662" spans="2:17" x14ac:dyDescent="0.3">
      <c r="B662">
        <v>660</v>
      </c>
      <c r="C662" s="6">
        <f>Parameters!$C$5</f>
        <v>7.0000000000000007E-2</v>
      </c>
      <c r="D662" s="6">
        <f>_xlfn.NORM.INV(Numbers!B662,Parameters!$C$11,Parameters!$D$11)</f>
        <v>6.9757878113166694E-2</v>
      </c>
      <c r="E662" s="6">
        <f t="shared" si="83"/>
        <v>6.9757878113166694E-2</v>
      </c>
      <c r="F662" s="6">
        <f t="shared" si="83"/>
        <v>6.9757878113166694E-2</v>
      </c>
      <c r="G662" s="6">
        <f t="shared" si="83"/>
        <v>6.9757878113166694E-2</v>
      </c>
      <c r="I662">
        <v>660</v>
      </c>
      <c r="J662" s="7">
        <f>Parameters!$C$3</f>
        <v>100000</v>
      </c>
      <c r="K662" s="8">
        <f t="shared" si="84"/>
        <v>107000</v>
      </c>
      <c r="L662" s="8">
        <f t="shared" si="85"/>
        <v>114464.09295810884</v>
      </c>
      <c r="M662" s="8">
        <f t="shared" si="86"/>
        <v>122448.86520301478</v>
      </c>
      <c r="N662" s="8">
        <f t="shared" si="87"/>
        <v>130990.63821694226</v>
      </c>
      <c r="O662" s="8">
        <f t="shared" si="88"/>
        <v>140128.26719164563</v>
      </c>
      <c r="Q662" s="6">
        <f>(O662/J662)^(1/Parameters!$C$7)-1</f>
        <v>6.9806298107107922E-2</v>
      </c>
    </row>
    <row r="663" spans="2:17" x14ac:dyDescent="0.3">
      <c r="B663">
        <v>661</v>
      </c>
      <c r="C663" s="6">
        <f>Parameters!$C$5</f>
        <v>7.0000000000000007E-2</v>
      </c>
      <c r="D663" s="6">
        <f>_xlfn.NORM.INV(Numbers!B663,Parameters!$C$11,Parameters!$D$11)</f>
        <v>6.9701219350294982E-2</v>
      </c>
      <c r="E663" s="6">
        <f t="shared" ref="E663:G682" si="89">$D663</f>
        <v>6.9701219350294982E-2</v>
      </c>
      <c r="F663" s="6">
        <f t="shared" si="89"/>
        <v>6.9701219350294982E-2</v>
      </c>
      <c r="G663" s="6">
        <f t="shared" si="89"/>
        <v>6.9701219350294982E-2</v>
      </c>
      <c r="I663">
        <v>661</v>
      </c>
      <c r="J663" s="7">
        <f>Parameters!$C$3</f>
        <v>100000</v>
      </c>
      <c r="K663" s="8">
        <f t="shared" si="84"/>
        <v>107000</v>
      </c>
      <c r="L663" s="8">
        <f t="shared" si="85"/>
        <v>114458.03047048156</v>
      </c>
      <c r="M663" s="8">
        <f t="shared" si="86"/>
        <v>122435.89475870735</v>
      </c>
      <c r="N663" s="8">
        <f t="shared" si="87"/>
        <v>130969.82591563366</v>
      </c>
      <c r="O663" s="8">
        <f t="shared" si="88"/>
        <v>140098.5824800492</v>
      </c>
      <c r="Q663" s="6">
        <f>(O663/J663)^(1/Parameters!$C$7)-1</f>
        <v>6.9760968805107071E-2</v>
      </c>
    </row>
    <row r="664" spans="2:17" x14ac:dyDescent="0.3">
      <c r="B664">
        <v>662</v>
      </c>
      <c r="C664" s="6">
        <f>Parameters!$C$5</f>
        <v>7.0000000000000007E-2</v>
      </c>
      <c r="D664" s="6">
        <f>_xlfn.NORM.INV(Numbers!B664,Parameters!$C$11,Parameters!$D$11)</f>
        <v>7.3762308563804141E-2</v>
      </c>
      <c r="E664" s="6">
        <f t="shared" si="89"/>
        <v>7.3762308563804141E-2</v>
      </c>
      <c r="F664" s="6">
        <f t="shared" si="89"/>
        <v>7.3762308563804141E-2</v>
      </c>
      <c r="G664" s="6">
        <f t="shared" si="89"/>
        <v>7.3762308563804141E-2</v>
      </c>
      <c r="I664">
        <v>662</v>
      </c>
      <c r="J664" s="7">
        <f>Parameters!$C$3</f>
        <v>100000</v>
      </c>
      <c r="K664" s="8">
        <f t="shared" si="84"/>
        <v>107000</v>
      </c>
      <c r="L664" s="8">
        <f t="shared" si="85"/>
        <v>114892.56701632704</v>
      </c>
      <c r="M664" s="8">
        <f t="shared" si="86"/>
        <v>123367.30799627291</v>
      </c>
      <c r="N664" s="8">
        <f t="shared" si="87"/>
        <v>132467.16543537987</v>
      </c>
      <c r="O664" s="8">
        <f t="shared" si="88"/>
        <v>142238.24936679684</v>
      </c>
      <c r="Q664" s="6">
        <f>(O664/J664)^(1/Parameters!$C$7)-1</f>
        <v>7.3008790021465542E-2</v>
      </c>
    </row>
    <row r="665" spans="2:17" x14ac:dyDescent="0.3">
      <c r="B665">
        <v>663</v>
      </c>
      <c r="C665" s="6">
        <f>Parameters!$C$5</f>
        <v>7.0000000000000007E-2</v>
      </c>
      <c r="D665" s="6">
        <f>_xlfn.NORM.INV(Numbers!B665,Parameters!$C$11,Parameters!$D$11)</f>
        <v>7.9207137856132509E-2</v>
      </c>
      <c r="E665" s="6">
        <f t="shared" si="89"/>
        <v>7.9207137856132509E-2</v>
      </c>
      <c r="F665" s="6">
        <f t="shared" si="89"/>
        <v>7.9207137856132509E-2</v>
      </c>
      <c r="G665" s="6">
        <f t="shared" si="89"/>
        <v>7.9207137856132509E-2</v>
      </c>
      <c r="I665">
        <v>663</v>
      </c>
      <c r="J665" s="7">
        <f>Parameters!$C$3</f>
        <v>100000</v>
      </c>
      <c r="K665" s="8">
        <f t="shared" si="84"/>
        <v>107000</v>
      </c>
      <c r="L665" s="8">
        <f t="shared" si="85"/>
        <v>115475.16375060618</v>
      </c>
      <c r="M665" s="8">
        <f t="shared" si="86"/>
        <v>124621.62096475992</v>
      </c>
      <c r="N665" s="8">
        <f t="shared" si="87"/>
        <v>134492.54287637034</v>
      </c>
      <c r="O665" s="8">
        <f t="shared" si="88"/>
        <v>145145.31226060083</v>
      </c>
      <c r="Q665" s="6">
        <f>(O665/J665)^(1/Parameters!$C$7)-1</f>
        <v>7.7359393949621991E-2</v>
      </c>
    </row>
    <row r="666" spans="2:17" x14ac:dyDescent="0.3">
      <c r="B666">
        <v>664</v>
      </c>
      <c r="C666" s="6">
        <f>Parameters!$C$5</f>
        <v>7.0000000000000007E-2</v>
      </c>
      <c r="D666" s="6">
        <f>_xlfn.NORM.INV(Numbers!B666,Parameters!$C$11,Parameters!$D$11)</f>
        <v>9.3025126197089469E-2</v>
      </c>
      <c r="E666" s="6">
        <f t="shared" si="89"/>
        <v>9.3025126197089469E-2</v>
      </c>
      <c r="F666" s="6">
        <f t="shared" si="89"/>
        <v>9.3025126197089469E-2</v>
      </c>
      <c r="G666" s="6">
        <f t="shared" si="89"/>
        <v>9.3025126197089469E-2</v>
      </c>
      <c r="I666">
        <v>664</v>
      </c>
      <c r="J666" s="7">
        <f>Parameters!$C$3</f>
        <v>100000</v>
      </c>
      <c r="K666" s="8">
        <f t="shared" si="84"/>
        <v>107000</v>
      </c>
      <c r="L666" s="8">
        <f t="shared" si="85"/>
        <v>116953.68850308859</v>
      </c>
      <c r="M666" s="8">
        <f t="shared" si="86"/>
        <v>127833.32013530351</v>
      </c>
      <c r="N666" s="8">
        <f t="shared" si="87"/>
        <v>139725.03087308307</v>
      </c>
      <c r="O666" s="8">
        <f t="shared" si="88"/>
        <v>152722.96950294386</v>
      </c>
      <c r="Q666" s="6">
        <f>(O666/J666)^(1/Parameters!$C$7)-1</f>
        <v>8.8380800293888839E-2</v>
      </c>
    </row>
    <row r="667" spans="2:17" x14ac:dyDescent="0.3">
      <c r="B667">
        <v>665</v>
      </c>
      <c r="C667" s="6">
        <f>Parameters!$C$5</f>
        <v>7.0000000000000007E-2</v>
      </c>
      <c r="D667" s="6">
        <f>_xlfn.NORM.INV(Numbers!B667,Parameters!$C$11,Parameters!$D$11)</f>
        <v>7.4944809067913926E-2</v>
      </c>
      <c r="E667" s="6">
        <f t="shared" si="89"/>
        <v>7.4944809067913926E-2</v>
      </c>
      <c r="F667" s="6">
        <f t="shared" si="89"/>
        <v>7.4944809067913926E-2</v>
      </c>
      <c r="G667" s="6">
        <f t="shared" si="89"/>
        <v>7.4944809067913926E-2</v>
      </c>
      <c r="I667">
        <v>665</v>
      </c>
      <c r="J667" s="7">
        <f>Parameters!$C$3</f>
        <v>100000</v>
      </c>
      <c r="K667" s="8">
        <f t="shared" si="84"/>
        <v>107000</v>
      </c>
      <c r="L667" s="8">
        <f t="shared" si="85"/>
        <v>115019.09457026678</v>
      </c>
      <c r="M667" s="8">
        <f t="shared" si="86"/>
        <v>123639.17865199975</v>
      </c>
      <c r="N667" s="8">
        <f t="shared" si="87"/>
        <v>132905.29328938757</v>
      </c>
      <c r="O667" s="8">
        <f t="shared" si="88"/>
        <v>142865.85511907583</v>
      </c>
      <c r="Q667" s="6">
        <f>(O667/J667)^(1/Parameters!$C$7)-1</f>
        <v>7.3954022502728867E-2</v>
      </c>
    </row>
    <row r="668" spans="2:17" x14ac:dyDescent="0.3">
      <c r="B668">
        <v>666</v>
      </c>
      <c r="C668" s="6">
        <f>Parameters!$C$5</f>
        <v>7.0000000000000007E-2</v>
      </c>
      <c r="D668" s="6">
        <f>_xlfn.NORM.INV(Numbers!B668,Parameters!$C$11,Parameters!$D$11)</f>
        <v>8.473268587617E-2</v>
      </c>
      <c r="E668" s="6">
        <f t="shared" si="89"/>
        <v>8.473268587617E-2</v>
      </c>
      <c r="F668" s="6">
        <f t="shared" si="89"/>
        <v>8.473268587617E-2</v>
      </c>
      <c r="G668" s="6">
        <f t="shared" si="89"/>
        <v>8.473268587617E-2</v>
      </c>
      <c r="I668">
        <v>666</v>
      </c>
      <c r="J668" s="7">
        <f>Parameters!$C$3</f>
        <v>100000</v>
      </c>
      <c r="K668" s="8">
        <f t="shared" si="84"/>
        <v>107000</v>
      </c>
      <c r="L668" s="8">
        <f t="shared" si="85"/>
        <v>116066.39738875018</v>
      </c>
      <c r="M668" s="8">
        <f t="shared" si="86"/>
        <v>125901.01497946985</v>
      </c>
      <c r="N668" s="8">
        <f t="shared" si="87"/>
        <v>136568.94613321623</v>
      </c>
      <c r="O668" s="8">
        <f t="shared" si="88"/>
        <v>148140.79974636162</v>
      </c>
      <c r="Q668" s="6">
        <f>(O668/J668)^(1/Parameters!$C$7)-1</f>
        <v>8.1770009218107731E-2</v>
      </c>
    </row>
    <row r="669" spans="2:17" x14ac:dyDescent="0.3">
      <c r="B669">
        <v>667</v>
      </c>
      <c r="C669" s="6">
        <f>Parameters!$C$5</f>
        <v>7.0000000000000007E-2</v>
      </c>
      <c r="D669" s="6">
        <f>_xlfn.NORM.INV(Numbers!B669,Parameters!$C$11,Parameters!$D$11)</f>
        <v>7.7261820981004092E-2</v>
      </c>
      <c r="E669" s="6">
        <f t="shared" si="89"/>
        <v>7.7261820981004092E-2</v>
      </c>
      <c r="F669" s="6">
        <f t="shared" si="89"/>
        <v>7.7261820981004092E-2</v>
      </c>
      <c r="G669" s="6">
        <f t="shared" si="89"/>
        <v>7.7261820981004092E-2</v>
      </c>
      <c r="I669">
        <v>667</v>
      </c>
      <c r="J669" s="7">
        <f>Parameters!$C$3</f>
        <v>100000</v>
      </c>
      <c r="K669" s="8">
        <f t="shared" si="84"/>
        <v>107000</v>
      </c>
      <c r="L669" s="8">
        <f t="shared" si="85"/>
        <v>115267.01484496743</v>
      </c>
      <c r="M669" s="8">
        <f t="shared" si="86"/>
        <v>124172.75431093405</v>
      </c>
      <c r="N669" s="8">
        <f t="shared" si="87"/>
        <v>133766.56742522365</v>
      </c>
      <c r="O669" s="8">
        <f t="shared" si="88"/>
        <v>144101.61601087468</v>
      </c>
      <c r="Q669" s="6">
        <f>(O669/J669)^(1/Parameters!$C$7)-1</f>
        <v>7.5805524716097805E-2</v>
      </c>
    </row>
    <row r="670" spans="2:17" x14ac:dyDescent="0.3">
      <c r="B670">
        <v>668</v>
      </c>
      <c r="C670" s="6">
        <f>Parameters!$C$5</f>
        <v>7.0000000000000007E-2</v>
      </c>
      <c r="D670" s="6">
        <f>_xlfn.NORM.INV(Numbers!B670,Parameters!$C$11,Parameters!$D$11)</f>
        <v>7.9415656110858684E-2</v>
      </c>
      <c r="E670" s="6">
        <f t="shared" si="89"/>
        <v>7.9415656110858684E-2</v>
      </c>
      <c r="F670" s="6">
        <f t="shared" si="89"/>
        <v>7.9415656110858684E-2</v>
      </c>
      <c r="G670" s="6">
        <f t="shared" si="89"/>
        <v>7.9415656110858684E-2</v>
      </c>
      <c r="I670">
        <v>668</v>
      </c>
      <c r="J670" s="7">
        <f>Parameters!$C$3</f>
        <v>100000</v>
      </c>
      <c r="K670" s="8">
        <f t="shared" si="84"/>
        <v>107000</v>
      </c>
      <c r="L670" s="8">
        <f t="shared" si="85"/>
        <v>115497.47520386189</v>
      </c>
      <c r="M670" s="8">
        <f t="shared" si="86"/>
        <v>124669.78297632422</v>
      </c>
      <c r="N670" s="8">
        <f t="shared" si="87"/>
        <v>134570.51558858738</v>
      </c>
      <c r="O670" s="8">
        <f t="shared" si="88"/>
        <v>145257.52137723161</v>
      </c>
      <c r="Q670" s="6">
        <f>(O670/J670)^(1/Parameters!$C$7)-1</f>
        <v>7.7525919727632786E-2</v>
      </c>
    </row>
    <row r="671" spans="2:17" x14ac:dyDescent="0.3">
      <c r="B671">
        <v>669</v>
      </c>
      <c r="C671" s="6">
        <f>Parameters!$C$5</f>
        <v>7.0000000000000007E-2</v>
      </c>
      <c r="D671" s="6">
        <f>_xlfn.NORM.INV(Numbers!B671,Parameters!$C$11,Parameters!$D$11)</f>
        <v>6.4950371292171002E-2</v>
      </c>
      <c r="E671" s="6">
        <f t="shared" si="89"/>
        <v>6.4950371292171002E-2</v>
      </c>
      <c r="F671" s="6">
        <f t="shared" si="89"/>
        <v>6.4950371292171002E-2</v>
      </c>
      <c r="G671" s="6">
        <f t="shared" si="89"/>
        <v>6.4950371292171002E-2</v>
      </c>
      <c r="I671">
        <v>669</v>
      </c>
      <c r="J671" s="7">
        <f>Parameters!$C$3</f>
        <v>100000</v>
      </c>
      <c r="K671" s="8">
        <f t="shared" si="84"/>
        <v>107000</v>
      </c>
      <c r="L671" s="8">
        <f t="shared" si="85"/>
        <v>113949.68972826231</v>
      </c>
      <c r="M671" s="8">
        <f t="shared" si="86"/>
        <v>121350.76438474064</v>
      </c>
      <c r="N671" s="8">
        <f t="shared" si="87"/>
        <v>129232.54158811831</v>
      </c>
      <c r="O671" s="8">
        <f t="shared" si="88"/>
        <v>137626.24314729753</v>
      </c>
      <c r="Q671" s="6">
        <f>(O671/J671)^(1/Parameters!$C$7)-1</f>
        <v>6.5958386976937566E-2</v>
      </c>
    </row>
    <row r="672" spans="2:17" x14ac:dyDescent="0.3">
      <c r="B672">
        <v>670</v>
      </c>
      <c r="C672" s="6">
        <f>Parameters!$C$5</f>
        <v>7.0000000000000007E-2</v>
      </c>
      <c r="D672" s="6">
        <f>_xlfn.NORM.INV(Numbers!B672,Parameters!$C$11,Parameters!$D$11)</f>
        <v>7.4184658233060335E-2</v>
      </c>
      <c r="E672" s="6">
        <f t="shared" si="89"/>
        <v>7.4184658233060335E-2</v>
      </c>
      <c r="F672" s="6">
        <f t="shared" si="89"/>
        <v>7.4184658233060335E-2</v>
      </c>
      <c r="G672" s="6">
        <f t="shared" si="89"/>
        <v>7.4184658233060335E-2</v>
      </c>
      <c r="I672">
        <v>670</v>
      </c>
      <c r="J672" s="7">
        <f>Parameters!$C$3</f>
        <v>100000</v>
      </c>
      <c r="K672" s="8">
        <f t="shared" si="84"/>
        <v>107000</v>
      </c>
      <c r="L672" s="8">
        <f t="shared" si="85"/>
        <v>114937.75843093745</v>
      </c>
      <c r="M672" s="8">
        <f t="shared" si="86"/>
        <v>123464.37675821059</v>
      </c>
      <c r="N672" s="8">
        <f t="shared" si="87"/>
        <v>132623.53935197624</v>
      </c>
      <c r="O672" s="8">
        <f t="shared" si="88"/>
        <v>142462.17129246143</v>
      </c>
      <c r="Q672" s="6">
        <f>(O672/J672)^(1/Parameters!$C$7)-1</f>
        <v>7.3346419369307414E-2</v>
      </c>
    </row>
    <row r="673" spans="2:17" x14ac:dyDescent="0.3">
      <c r="B673">
        <v>671</v>
      </c>
      <c r="C673" s="6">
        <f>Parameters!$C$5</f>
        <v>7.0000000000000007E-2</v>
      </c>
      <c r="D673" s="6">
        <f>_xlfn.NORM.INV(Numbers!B673,Parameters!$C$11,Parameters!$D$11)</f>
        <v>6.8801736826510154E-2</v>
      </c>
      <c r="E673" s="6">
        <f t="shared" si="89"/>
        <v>6.8801736826510154E-2</v>
      </c>
      <c r="F673" s="6">
        <f t="shared" si="89"/>
        <v>6.8801736826510154E-2</v>
      </c>
      <c r="G673" s="6">
        <f t="shared" si="89"/>
        <v>6.8801736826510154E-2</v>
      </c>
      <c r="I673">
        <v>671</v>
      </c>
      <c r="J673" s="7">
        <f>Parameters!$C$3</f>
        <v>100000</v>
      </c>
      <c r="K673" s="8">
        <f t="shared" si="84"/>
        <v>107000</v>
      </c>
      <c r="L673" s="8">
        <f t="shared" si="85"/>
        <v>114361.78584043658</v>
      </c>
      <c r="M673" s="8">
        <f t="shared" si="86"/>
        <v>122230.07533284002</v>
      </c>
      <c r="N673" s="8">
        <f t="shared" si="87"/>
        <v>130639.71680817459</v>
      </c>
      <c r="O673" s="8">
        <f t="shared" si="88"/>
        <v>139627.95622310042</v>
      </c>
      <c r="Q673" s="6">
        <f>(O673/J673)^(1/Parameters!$C$7)-1</f>
        <v>6.9041282060968046E-2</v>
      </c>
    </row>
    <row r="674" spans="2:17" x14ac:dyDescent="0.3">
      <c r="B674">
        <v>672</v>
      </c>
      <c r="C674" s="6">
        <f>Parameters!$C$5</f>
        <v>7.0000000000000007E-2</v>
      </c>
      <c r="D674" s="6">
        <f>_xlfn.NORM.INV(Numbers!B674,Parameters!$C$11,Parameters!$D$11)</f>
        <v>6.6740053440203659E-2</v>
      </c>
      <c r="E674" s="6">
        <f t="shared" si="89"/>
        <v>6.6740053440203659E-2</v>
      </c>
      <c r="F674" s="6">
        <f t="shared" si="89"/>
        <v>6.6740053440203659E-2</v>
      </c>
      <c r="G674" s="6">
        <f t="shared" si="89"/>
        <v>6.6740053440203659E-2</v>
      </c>
      <c r="I674">
        <v>672</v>
      </c>
      <c r="J674" s="7">
        <f>Parameters!$C$3</f>
        <v>100000</v>
      </c>
      <c r="K674" s="8">
        <f t="shared" si="84"/>
        <v>107000</v>
      </c>
      <c r="L674" s="8">
        <f t="shared" si="85"/>
        <v>114141.18571810178</v>
      </c>
      <c r="M674" s="8">
        <f t="shared" si="86"/>
        <v>121758.9745526561</v>
      </c>
      <c r="N674" s="8">
        <f t="shared" si="87"/>
        <v>129885.17502112476</v>
      </c>
      <c r="O674" s="8">
        <f t="shared" si="88"/>
        <v>138553.71854312482</v>
      </c>
      <c r="Q674" s="6">
        <f>(O674/J674)^(1/Parameters!$C$7)-1</f>
        <v>6.7391247221363137E-2</v>
      </c>
    </row>
    <row r="675" spans="2:17" x14ac:dyDescent="0.3">
      <c r="B675">
        <v>673</v>
      </c>
      <c r="C675" s="6">
        <f>Parameters!$C$5</f>
        <v>7.0000000000000007E-2</v>
      </c>
      <c r="D675" s="6">
        <f>_xlfn.NORM.INV(Numbers!B675,Parameters!$C$11,Parameters!$D$11)</f>
        <v>8.1208350620702988E-2</v>
      </c>
      <c r="E675" s="6">
        <f t="shared" si="89"/>
        <v>8.1208350620702988E-2</v>
      </c>
      <c r="F675" s="6">
        <f t="shared" si="89"/>
        <v>8.1208350620702988E-2</v>
      </c>
      <c r="G675" s="6">
        <f t="shared" si="89"/>
        <v>8.1208350620702988E-2</v>
      </c>
      <c r="I675">
        <v>673</v>
      </c>
      <c r="J675" s="7">
        <f>Parameters!$C$3</f>
        <v>100000</v>
      </c>
      <c r="K675" s="8">
        <f t="shared" si="84"/>
        <v>107000</v>
      </c>
      <c r="L675" s="8">
        <f t="shared" si="85"/>
        <v>115689.29351641523</v>
      </c>
      <c r="M675" s="8">
        <f t="shared" si="86"/>
        <v>125084.23022735771</v>
      </c>
      <c r="N675" s="8">
        <f t="shared" si="87"/>
        <v>135242.11425278173</v>
      </c>
      <c r="O675" s="8">
        <f t="shared" si="88"/>
        <v>146224.90328570682</v>
      </c>
      <c r="Q675" s="6">
        <f>(O675/J675)^(1/Parameters!$C$7)-1</f>
        <v>7.8957326944882E-2</v>
      </c>
    </row>
    <row r="676" spans="2:17" x14ac:dyDescent="0.3">
      <c r="B676">
        <v>674</v>
      </c>
      <c r="C676" s="6">
        <f>Parameters!$C$5</f>
        <v>7.0000000000000007E-2</v>
      </c>
      <c r="D676" s="6">
        <f>_xlfn.NORM.INV(Numbers!B676,Parameters!$C$11,Parameters!$D$11)</f>
        <v>7.741845518301084E-2</v>
      </c>
      <c r="E676" s="6">
        <f t="shared" si="89"/>
        <v>7.741845518301084E-2</v>
      </c>
      <c r="F676" s="6">
        <f t="shared" si="89"/>
        <v>7.741845518301084E-2</v>
      </c>
      <c r="G676" s="6">
        <f t="shared" si="89"/>
        <v>7.741845518301084E-2</v>
      </c>
      <c r="I676">
        <v>674</v>
      </c>
      <c r="J676" s="7">
        <f>Parameters!$C$3</f>
        <v>100000</v>
      </c>
      <c r="K676" s="8">
        <f t="shared" si="84"/>
        <v>107000</v>
      </c>
      <c r="L676" s="8">
        <f t="shared" si="85"/>
        <v>115283.77470458216</v>
      </c>
      <c r="M676" s="8">
        <f t="shared" si="86"/>
        <v>124208.86644987717</v>
      </c>
      <c r="N676" s="8">
        <f t="shared" si="87"/>
        <v>133824.92501045956</v>
      </c>
      <c r="O676" s="8">
        <f t="shared" si="88"/>
        <v>144185.44396975159</v>
      </c>
      <c r="Q676" s="6">
        <f>(O676/J676)^(1/Parameters!$C$7)-1</f>
        <v>7.5930660861557309E-2</v>
      </c>
    </row>
    <row r="677" spans="2:17" x14ac:dyDescent="0.3">
      <c r="B677">
        <v>675</v>
      </c>
      <c r="C677" s="6">
        <f>Parameters!$C$5</f>
        <v>7.0000000000000007E-2</v>
      </c>
      <c r="D677" s="6">
        <f>_xlfn.NORM.INV(Numbers!B677,Parameters!$C$11,Parameters!$D$11)</f>
        <v>8.5819457918250769E-2</v>
      </c>
      <c r="E677" s="6">
        <f t="shared" si="89"/>
        <v>8.5819457918250769E-2</v>
      </c>
      <c r="F677" s="6">
        <f t="shared" si="89"/>
        <v>8.5819457918250769E-2</v>
      </c>
      <c r="G677" s="6">
        <f t="shared" si="89"/>
        <v>8.5819457918250769E-2</v>
      </c>
      <c r="I677">
        <v>675</v>
      </c>
      <c r="J677" s="7">
        <f>Parameters!$C$3</f>
        <v>100000</v>
      </c>
      <c r="K677" s="8">
        <f t="shared" si="84"/>
        <v>107000</v>
      </c>
      <c r="L677" s="8">
        <f t="shared" si="85"/>
        <v>116182.68199725283</v>
      </c>
      <c r="M677" s="8">
        <f t="shared" si="86"/>
        <v>126153.41678574558</v>
      </c>
      <c r="N677" s="8">
        <f t="shared" si="87"/>
        <v>136979.83462883343</v>
      </c>
      <c r="O677" s="8">
        <f t="shared" si="88"/>
        <v>148735.36978241155</v>
      </c>
      <c r="Q677" s="6">
        <f>(O677/J677)^(1/Parameters!$C$7)-1</f>
        <v>8.2636965421932551E-2</v>
      </c>
    </row>
    <row r="678" spans="2:17" x14ac:dyDescent="0.3">
      <c r="B678">
        <v>676</v>
      </c>
      <c r="C678" s="6">
        <f>Parameters!$C$5</f>
        <v>7.0000000000000007E-2</v>
      </c>
      <c r="D678" s="6">
        <f>_xlfn.NORM.INV(Numbers!B678,Parameters!$C$11,Parameters!$D$11)</f>
        <v>8.0827316170408489E-2</v>
      </c>
      <c r="E678" s="6">
        <f t="shared" si="89"/>
        <v>8.0827316170408489E-2</v>
      </c>
      <c r="F678" s="6">
        <f t="shared" si="89"/>
        <v>8.0827316170408489E-2</v>
      </c>
      <c r="G678" s="6">
        <f t="shared" si="89"/>
        <v>8.0827316170408489E-2</v>
      </c>
      <c r="I678">
        <v>676</v>
      </c>
      <c r="J678" s="7">
        <f>Parameters!$C$3</f>
        <v>100000</v>
      </c>
      <c r="K678" s="8">
        <f t="shared" si="84"/>
        <v>107000</v>
      </c>
      <c r="L678" s="8">
        <f t="shared" si="85"/>
        <v>115648.52283023371</v>
      </c>
      <c r="M678" s="8">
        <f t="shared" si="86"/>
        <v>124996.08254967371</v>
      </c>
      <c r="N678" s="8">
        <f t="shared" si="87"/>
        <v>135099.18043397868</v>
      </c>
      <c r="O678" s="8">
        <f t="shared" si="88"/>
        <v>146018.88460527893</v>
      </c>
      <c r="Q678" s="6">
        <f>(O678/J678)^(1/Parameters!$C$7)-1</f>
        <v>7.8653123299197159E-2</v>
      </c>
    </row>
    <row r="679" spans="2:17" x14ac:dyDescent="0.3">
      <c r="B679">
        <v>677</v>
      </c>
      <c r="C679" s="6">
        <f>Parameters!$C$5</f>
        <v>7.0000000000000007E-2</v>
      </c>
      <c r="D679" s="6">
        <f>_xlfn.NORM.INV(Numbers!B679,Parameters!$C$11,Parameters!$D$11)</f>
        <v>7.1580148984346462E-2</v>
      </c>
      <c r="E679" s="6">
        <f t="shared" si="89"/>
        <v>7.1580148984346462E-2</v>
      </c>
      <c r="F679" s="6">
        <f t="shared" si="89"/>
        <v>7.1580148984346462E-2</v>
      </c>
      <c r="G679" s="6">
        <f t="shared" si="89"/>
        <v>7.1580148984346462E-2</v>
      </c>
      <c r="I679">
        <v>677</v>
      </c>
      <c r="J679" s="7">
        <f>Parameters!$C$3</f>
        <v>100000</v>
      </c>
      <c r="K679" s="8">
        <f t="shared" si="84"/>
        <v>107000</v>
      </c>
      <c r="L679" s="8">
        <f t="shared" si="85"/>
        <v>114659.07594132506</v>
      </c>
      <c r="M679" s="8">
        <f t="shared" si="86"/>
        <v>122866.38967961259</v>
      </c>
      <c r="N679" s="8">
        <f t="shared" si="87"/>
        <v>131661.18415804801</v>
      </c>
      <c r="O679" s="8">
        <f t="shared" si="88"/>
        <v>141085.51133553655</v>
      </c>
      <c r="Q679" s="6">
        <f>(O679/J679)^(1/Parameters!$C$7)-1</f>
        <v>7.1263932615732495E-2</v>
      </c>
    </row>
    <row r="680" spans="2:17" x14ac:dyDescent="0.3">
      <c r="B680">
        <v>678</v>
      </c>
      <c r="C680" s="6">
        <f>Parameters!$C$5</f>
        <v>7.0000000000000007E-2</v>
      </c>
      <c r="D680" s="6">
        <f>_xlfn.NORM.INV(Numbers!B680,Parameters!$C$11,Parameters!$D$11)</f>
        <v>8.5852550871681102E-2</v>
      </c>
      <c r="E680" s="6">
        <f t="shared" si="89"/>
        <v>8.5852550871681102E-2</v>
      </c>
      <c r="F680" s="6">
        <f t="shared" si="89"/>
        <v>8.5852550871681102E-2</v>
      </c>
      <c r="G680" s="6">
        <f t="shared" si="89"/>
        <v>8.5852550871681102E-2</v>
      </c>
      <c r="I680">
        <v>678</v>
      </c>
      <c r="J680" s="7">
        <f>Parameters!$C$3</f>
        <v>100000</v>
      </c>
      <c r="K680" s="8">
        <f t="shared" si="84"/>
        <v>107000</v>
      </c>
      <c r="L680" s="8">
        <f t="shared" si="85"/>
        <v>116186.2229432699</v>
      </c>
      <c r="M680" s="8">
        <f t="shared" si="86"/>
        <v>126161.10655909547</v>
      </c>
      <c r="N680" s="8">
        <f t="shared" si="87"/>
        <v>136992.3593779878</v>
      </c>
      <c r="O680" s="8">
        <f t="shared" si="88"/>
        <v>148753.50288051812</v>
      </c>
      <c r="Q680" s="6">
        <f>(O680/J680)^(1/Parameters!$C$7)-1</f>
        <v>8.2663362108951199E-2</v>
      </c>
    </row>
    <row r="681" spans="2:17" x14ac:dyDescent="0.3">
      <c r="B681">
        <v>679</v>
      </c>
      <c r="C681" s="6">
        <f>Parameters!$C$5</f>
        <v>7.0000000000000007E-2</v>
      </c>
      <c r="D681" s="6">
        <f>_xlfn.NORM.INV(Numbers!B681,Parameters!$C$11,Parameters!$D$11)</f>
        <v>8.4909072140937458E-2</v>
      </c>
      <c r="E681" s="6">
        <f t="shared" si="89"/>
        <v>8.4909072140937458E-2</v>
      </c>
      <c r="F681" s="6">
        <f t="shared" si="89"/>
        <v>8.4909072140937458E-2</v>
      </c>
      <c r="G681" s="6">
        <f t="shared" si="89"/>
        <v>8.4909072140937458E-2</v>
      </c>
      <c r="I681">
        <v>679</v>
      </c>
      <c r="J681" s="7">
        <f>Parameters!$C$3</f>
        <v>100000</v>
      </c>
      <c r="K681" s="8">
        <f t="shared" si="84"/>
        <v>107000</v>
      </c>
      <c r="L681" s="8">
        <f t="shared" si="85"/>
        <v>116085.27071908029</v>
      </c>
      <c r="M681" s="8">
        <f t="shared" si="86"/>
        <v>125941.96334506692</v>
      </c>
      <c r="N681" s="8">
        <f t="shared" si="87"/>
        <v>136635.57859630449</v>
      </c>
      <c r="O681" s="8">
        <f t="shared" si="88"/>
        <v>148237.17879635683</v>
      </c>
      <c r="Q681" s="6">
        <f>(O681/J681)^(1/Parameters!$C$7)-1</f>
        <v>8.1910730537736454E-2</v>
      </c>
    </row>
    <row r="682" spans="2:17" x14ac:dyDescent="0.3">
      <c r="B682">
        <v>680</v>
      </c>
      <c r="C682" s="6">
        <f>Parameters!$C$5</f>
        <v>7.0000000000000007E-2</v>
      </c>
      <c r="D682" s="6">
        <f>_xlfn.NORM.INV(Numbers!B682,Parameters!$C$11,Parameters!$D$11)</f>
        <v>7.3082052380830695E-2</v>
      </c>
      <c r="E682" s="6">
        <f t="shared" si="89"/>
        <v>7.3082052380830695E-2</v>
      </c>
      <c r="F682" s="6">
        <f t="shared" si="89"/>
        <v>7.3082052380830695E-2</v>
      </c>
      <c r="G682" s="6">
        <f t="shared" si="89"/>
        <v>7.3082052380830695E-2</v>
      </c>
      <c r="I682">
        <v>680</v>
      </c>
      <c r="J682" s="7">
        <f>Parameters!$C$3</f>
        <v>100000</v>
      </c>
      <c r="K682" s="8">
        <f t="shared" si="84"/>
        <v>107000</v>
      </c>
      <c r="L682" s="8">
        <f t="shared" si="85"/>
        <v>114819.77960474888</v>
      </c>
      <c r="M682" s="8">
        <f t="shared" si="86"/>
        <v>123211.04475217857</v>
      </c>
      <c r="N682" s="8">
        <f t="shared" si="87"/>
        <v>132215.56077865415</v>
      </c>
      <c r="O682" s="8">
        <f t="shared" si="88"/>
        <v>141878.14531704065</v>
      </c>
      <c r="Q682" s="6">
        <f>(O682/J682)^(1/Parameters!$C$7)-1</f>
        <v>7.2464932512539049E-2</v>
      </c>
    </row>
    <row r="683" spans="2:17" x14ac:dyDescent="0.3">
      <c r="B683">
        <v>681</v>
      </c>
      <c r="C683" s="6">
        <f>Parameters!$C$5</f>
        <v>7.0000000000000007E-2</v>
      </c>
      <c r="D683" s="6">
        <f>_xlfn.NORM.INV(Numbers!B683,Parameters!$C$11,Parameters!$D$11)</f>
        <v>7.4696667242242942E-2</v>
      </c>
      <c r="E683" s="6">
        <f t="shared" ref="E683:G702" si="90">$D683</f>
        <v>7.4696667242242942E-2</v>
      </c>
      <c r="F683" s="6">
        <f t="shared" si="90"/>
        <v>7.4696667242242942E-2</v>
      </c>
      <c r="G683" s="6">
        <f t="shared" si="90"/>
        <v>7.4696667242242942E-2</v>
      </c>
      <c r="I683">
        <v>681</v>
      </c>
      <c r="J683" s="7">
        <f>Parameters!$C$3</f>
        <v>100000</v>
      </c>
      <c r="K683" s="8">
        <f t="shared" si="84"/>
        <v>107000</v>
      </c>
      <c r="L683" s="8">
        <f t="shared" si="85"/>
        <v>114992.54339491999</v>
      </c>
      <c r="M683" s="8">
        <f t="shared" si="86"/>
        <v>123582.10314422951</v>
      </c>
      <c r="N683" s="8">
        <f t="shared" si="87"/>
        <v>132813.27437989056</v>
      </c>
      <c r="O683" s="8">
        <f t="shared" si="88"/>
        <v>142733.98334159795</v>
      </c>
      <c r="Q683" s="6">
        <f>(O683/J683)^(1/Parameters!$C$7)-1</f>
        <v>7.375568743517058E-2</v>
      </c>
    </row>
    <row r="684" spans="2:17" x14ac:dyDescent="0.3">
      <c r="B684">
        <v>682</v>
      </c>
      <c r="C684" s="6">
        <f>Parameters!$C$5</f>
        <v>7.0000000000000007E-2</v>
      </c>
      <c r="D684" s="6">
        <f>_xlfn.NORM.INV(Numbers!B684,Parameters!$C$11,Parameters!$D$11)</f>
        <v>6.3011688064242552E-2</v>
      </c>
      <c r="E684" s="6">
        <f t="shared" si="90"/>
        <v>6.3011688064242552E-2</v>
      </c>
      <c r="F684" s="6">
        <f t="shared" si="90"/>
        <v>6.3011688064242552E-2</v>
      </c>
      <c r="G684" s="6">
        <f t="shared" si="90"/>
        <v>6.3011688064242552E-2</v>
      </c>
      <c r="I684">
        <v>682</v>
      </c>
      <c r="J684" s="7">
        <f>Parameters!$C$3</f>
        <v>100000</v>
      </c>
      <c r="K684" s="8">
        <f t="shared" si="84"/>
        <v>107000</v>
      </c>
      <c r="L684" s="8">
        <f t="shared" si="85"/>
        <v>113742.25062287397</v>
      </c>
      <c r="M684" s="8">
        <f t="shared" si="86"/>
        <v>120909.34183884741</v>
      </c>
      <c r="N684" s="8">
        <f t="shared" si="87"/>
        <v>128528.04357084974</v>
      </c>
      <c r="O684" s="8">
        <f t="shared" si="88"/>
        <v>136626.8125598435</v>
      </c>
      <c r="Q684" s="6">
        <f>(O684/J684)^(1/Parameters!$C$7)-1</f>
        <v>6.4405689550683487E-2</v>
      </c>
    </row>
    <row r="685" spans="2:17" x14ac:dyDescent="0.3">
      <c r="B685">
        <v>683</v>
      </c>
      <c r="C685" s="6">
        <f>Parameters!$C$5</f>
        <v>7.0000000000000007E-2</v>
      </c>
      <c r="D685" s="6">
        <f>_xlfn.NORM.INV(Numbers!B685,Parameters!$C$11,Parameters!$D$11)</f>
        <v>8.6836144508881996E-2</v>
      </c>
      <c r="E685" s="6">
        <f t="shared" si="90"/>
        <v>8.6836144508881996E-2</v>
      </c>
      <c r="F685" s="6">
        <f t="shared" si="90"/>
        <v>8.6836144508881996E-2</v>
      </c>
      <c r="G685" s="6">
        <f t="shared" si="90"/>
        <v>8.6836144508881996E-2</v>
      </c>
      <c r="I685">
        <v>683</v>
      </c>
      <c r="J685" s="7">
        <f>Parameters!$C$3</f>
        <v>100000</v>
      </c>
      <c r="K685" s="8">
        <f t="shared" si="84"/>
        <v>107000</v>
      </c>
      <c r="L685" s="8">
        <f t="shared" si="85"/>
        <v>116291.46746245038</v>
      </c>
      <c r="M685" s="8">
        <f t="shared" si="86"/>
        <v>126389.77013616968</v>
      </c>
      <c r="N685" s="8">
        <f t="shared" si="87"/>
        <v>137364.97048015852</v>
      </c>
      <c r="O685" s="8">
        <f t="shared" si="88"/>
        <v>149293.21490723189</v>
      </c>
      <c r="Q685" s="6">
        <f>(O685/J685)^(1/Parameters!$C$7)-1</f>
        <v>8.344785489613904E-2</v>
      </c>
    </row>
    <row r="686" spans="2:17" x14ac:dyDescent="0.3">
      <c r="B686">
        <v>684</v>
      </c>
      <c r="C686" s="6">
        <f>Parameters!$C$5</f>
        <v>7.0000000000000007E-2</v>
      </c>
      <c r="D686" s="6">
        <f>_xlfn.NORM.INV(Numbers!B686,Parameters!$C$11,Parameters!$D$11)</f>
        <v>8.2881743577058936E-2</v>
      </c>
      <c r="E686" s="6">
        <f t="shared" si="90"/>
        <v>8.2881743577058936E-2</v>
      </c>
      <c r="F686" s="6">
        <f t="shared" si="90"/>
        <v>8.2881743577058936E-2</v>
      </c>
      <c r="G686" s="6">
        <f t="shared" si="90"/>
        <v>8.2881743577058936E-2</v>
      </c>
      <c r="I686">
        <v>684</v>
      </c>
      <c r="J686" s="7">
        <f>Parameters!$C$3</f>
        <v>100000</v>
      </c>
      <c r="K686" s="8">
        <f t="shared" si="84"/>
        <v>107000</v>
      </c>
      <c r="L686" s="8">
        <f t="shared" si="85"/>
        <v>115868.34656274531</v>
      </c>
      <c r="M686" s="8">
        <f t="shared" si="86"/>
        <v>125471.71715125657</v>
      </c>
      <c r="N686" s="8">
        <f t="shared" si="87"/>
        <v>135871.0318383603</v>
      </c>
      <c r="O686" s="8">
        <f t="shared" si="88"/>
        <v>147132.2598587377</v>
      </c>
      <c r="Q686" s="6">
        <f>(O686/J686)^(1/Parameters!$C$7)-1</f>
        <v>8.0293047536777573E-2</v>
      </c>
    </row>
    <row r="687" spans="2:17" x14ac:dyDescent="0.3">
      <c r="B687">
        <v>685</v>
      </c>
      <c r="C687" s="6">
        <f>Parameters!$C$5</f>
        <v>7.0000000000000007E-2</v>
      </c>
      <c r="D687" s="6">
        <f>_xlfn.NORM.INV(Numbers!B687,Parameters!$C$11,Parameters!$D$11)</f>
        <v>7.9251570015577283E-2</v>
      </c>
      <c r="E687" s="6">
        <f t="shared" si="90"/>
        <v>7.9251570015577283E-2</v>
      </c>
      <c r="F687" s="6">
        <f t="shared" si="90"/>
        <v>7.9251570015577283E-2</v>
      </c>
      <c r="G687" s="6">
        <f t="shared" si="90"/>
        <v>7.9251570015577283E-2</v>
      </c>
      <c r="I687">
        <v>685</v>
      </c>
      <c r="J687" s="7">
        <f>Parameters!$C$3</f>
        <v>100000</v>
      </c>
      <c r="K687" s="8">
        <f t="shared" si="84"/>
        <v>107000</v>
      </c>
      <c r="L687" s="8">
        <f t="shared" si="85"/>
        <v>115479.91799166678</v>
      </c>
      <c r="M687" s="8">
        <f t="shared" si="86"/>
        <v>124631.88279777649</v>
      </c>
      <c r="N687" s="8">
        <f t="shared" si="87"/>
        <v>134509.1551834977</v>
      </c>
      <c r="O687" s="8">
        <f t="shared" si="88"/>
        <v>145169.21691325883</v>
      </c>
      <c r="Q687" s="6">
        <f>(O687/J687)^(1/Parameters!$C$7)-1</f>
        <v>7.7394878672146117E-2</v>
      </c>
    </row>
    <row r="688" spans="2:17" x14ac:dyDescent="0.3">
      <c r="B688">
        <v>686</v>
      </c>
      <c r="C688" s="6">
        <f>Parameters!$C$5</f>
        <v>7.0000000000000007E-2</v>
      </c>
      <c r="D688" s="6">
        <f>_xlfn.NORM.INV(Numbers!B688,Parameters!$C$11,Parameters!$D$11)</f>
        <v>7.8971071657175138E-2</v>
      </c>
      <c r="E688" s="6">
        <f t="shared" si="90"/>
        <v>7.8971071657175138E-2</v>
      </c>
      <c r="F688" s="6">
        <f t="shared" si="90"/>
        <v>7.8971071657175138E-2</v>
      </c>
      <c r="G688" s="6">
        <f t="shared" si="90"/>
        <v>7.8971071657175138E-2</v>
      </c>
      <c r="I688">
        <v>686</v>
      </c>
      <c r="J688" s="7">
        <f>Parameters!$C$3</f>
        <v>100000</v>
      </c>
      <c r="K688" s="8">
        <f t="shared" si="84"/>
        <v>107000</v>
      </c>
      <c r="L688" s="8">
        <f t="shared" si="85"/>
        <v>115449.90466731775</v>
      </c>
      <c r="M688" s="8">
        <f t="shared" si="86"/>
        <v>124567.10736161454</v>
      </c>
      <c r="N688" s="8">
        <f t="shared" si="87"/>
        <v>134404.30532319564</v>
      </c>
      <c r="O688" s="8">
        <f t="shared" si="88"/>
        <v>145018.35734990658</v>
      </c>
      <c r="Q688" s="6">
        <f>(O688/J688)^(1/Parameters!$C$7)-1</f>
        <v>7.7170860207181224E-2</v>
      </c>
    </row>
    <row r="689" spans="2:17" x14ac:dyDescent="0.3">
      <c r="B689">
        <v>687</v>
      </c>
      <c r="C689" s="6">
        <f>Parameters!$C$5</f>
        <v>7.0000000000000007E-2</v>
      </c>
      <c r="D689" s="6">
        <f>_xlfn.NORM.INV(Numbers!B689,Parameters!$C$11,Parameters!$D$11)</f>
        <v>8.4423015406337509E-2</v>
      </c>
      <c r="E689" s="6">
        <f t="shared" si="90"/>
        <v>8.4423015406337509E-2</v>
      </c>
      <c r="F689" s="6">
        <f t="shared" si="90"/>
        <v>8.4423015406337509E-2</v>
      </c>
      <c r="G689" s="6">
        <f t="shared" si="90"/>
        <v>8.4423015406337509E-2</v>
      </c>
      <c r="I689">
        <v>687</v>
      </c>
      <c r="J689" s="7">
        <f>Parameters!$C$3</f>
        <v>100000</v>
      </c>
      <c r="K689" s="8">
        <f t="shared" si="84"/>
        <v>107000</v>
      </c>
      <c r="L689" s="8">
        <f t="shared" si="85"/>
        <v>116033.26264847811</v>
      </c>
      <c r="M689" s="8">
        <f t="shared" si="86"/>
        <v>125829.14056869817</v>
      </c>
      <c r="N689" s="8">
        <f t="shared" si="87"/>
        <v>136452.01604149558</v>
      </c>
      <c r="O689" s="8">
        <f t="shared" si="88"/>
        <v>147971.70669399257</v>
      </c>
      <c r="Q689" s="6">
        <f>(O689/J689)^(1/Parameters!$C$7)-1</f>
        <v>8.1522942418445155E-2</v>
      </c>
    </row>
    <row r="690" spans="2:17" x14ac:dyDescent="0.3">
      <c r="B690">
        <v>688</v>
      </c>
      <c r="C690" s="6">
        <f>Parameters!$C$5</f>
        <v>7.0000000000000007E-2</v>
      </c>
      <c r="D690" s="6">
        <f>_xlfn.NORM.INV(Numbers!B690,Parameters!$C$11,Parameters!$D$11)</f>
        <v>8.3205047462567627E-2</v>
      </c>
      <c r="E690" s="6">
        <f t="shared" si="90"/>
        <v>8.3205047462567627E-2</v>
      </c>
      <c r="F690" s="6">
        <f t="shared" si="90"/>
        <v>8.3205047462567627E-2</v>
      </c>
      <c r="G690" s="6">
        <f t="shared" si="90"/>
        <v>8.3205047462567627E-2</v>
      </c>
      <c r="I690">
        <v>688</v>
      </c>
      <c r="J690" s="7">
        <f>Parameters!$C$3</f>
        <v>100000</v>
      </c>
      <c r="K690" s="8">
        <f t="shared" si="84"/>
        <v>107000</v>
      </c>
      <c r="L690" s="8">
        <f t="shared" si="85"/>
        <v>115902.94007849474</v>
      </c>
      <c r="M690" s="8">
        <f t="shared" si="86"/>
        <v>125546.64970877703</v>
      </c>
      <c r="N690" s="8">
        <f t="shared" si="87"/>
        <v>135992.76465656218</v>
      </c>
      <c r="O690" s="8">
        <f t="shared" si="88"/>
        <v>147308.04909437723</v>
      </c>
      <c r="Q690" s="6">
        <f>(O690/J690)^(1/Parameters!$C$7)-1</f>
        <v>8.0551064640137504E-2</v>
      </c>
    </row>
    <row r="691" spans="2:17" x14ac:dyDescent="0.3">
      <c r="B691">
        <v>689</v>
      </c>
      <c r="C691" s="6">
        <f>Parameters!$C$5</f>
        <v>7.0000000000000007E-2</v>
      </c>
      <c r="D691" s="6">
        <f>_xlfn.NORM.INV(Numbers!B691,Parameters!$C$11,Parameters!$D$11)</f>
        <v>7.3431154050827813E-2</v>
      </c>
      <c r="E691" s="6">
        <f t="shared" si="90"/>
        <v>7.3431154050827813E-2</v>
      </c>
      <c r="F691" s="6">
        <f t="shared" si="90"/>
        <v>7.3431154050827813E-2</v>
      </c>
      <c r="G691" s="6">
        <f t="shared" si="90"/>
        <v>7.3431154050827813E-2</v>
      </c>
      <c r="I691">
        <v>689</v>
      </c>
      <c r="J691" s="7">
        <f>Parameters!$C$3</f>
        <v>100000</v>
      </c>
      <c r="K691" s="8">
        <f t="shared" si="84"/>
        <v>107000</v>
      </c>
      <c r="L691" s="8">
        <f t="shared" si="85"/>
        <v>114857.13348343858</v>
      </c>
      <c r="M691" s="8">
        <f t="shared" si="86"/>
        <v>123291.22534609746</v>
      </c>
      <c r="N691" s="8">
        <f t="shared" si="87"/>
        <v>132344.64230760207</v>
      </c>
      <c r="O691" s="8">
        <f t="shared" si="88"/>
        <v>142062.86212469332</v>
      </c>
      <c r="Q691" s="6">
        <f>(O691/J691)^(1/Parameters!$C$7)-1</f>
        <v>7.27440441569982E-2</v>
      </c>
    </row>
    <row r="692" spans="2:17" x14ac:dyDescent="0.3">
      <c r="B692">
        <v>690</v>
      </c>
      <c r="C692" s="6">
        <f>Parameters!$C$5</f>
        <v>7.0000000000000007E-2</v>
      </c>
      <c r="D692" s="6">
        <f>_xlfn.NORM.INV(Numbers!B692,Parameters!$C$11,Parameters!$D$11)</f>
        <v>8.0227058453724368E-2</v>
      </c>
      <c r="E692" s="6">
        <f t="shared" si="90"/>
        <v>8.0227058453724368E-2</v>
      </c>
      <c r="F692" s="6">
        <f t="shared" si="90"/>
        <v>8.0227058453724368E-2</v>
      </c>
      <c r="G692" s="6">
        <f t="shared" si="90"/>
        <v>8.0227058453724368E-2</v>
      </c>
      <c r="I692">
        <v>690</v>
      </c>
      <c r="J692" s="7">
        <f>Parameters!$C$3</f>
        <v>100000</v>
      </c>
      <c r="K692" s="8">
        <f t="shared" si="84"/>
        <v>107000</v>
      </c>
      <c r="L692" s="8">
        <f t="shared" si="85"/>
        <v>115584.2952545485</v>
      </c>
      <c r="M692" s="8">
        <f t="shared" si="86"/>
        <v>124857.2832662677</v>
      </c>
      <c r="N692" s="8">
        <f t="shared" si="87"/>
        <v>134874.21582924377</v>
      </c>
      <c r="O692" s="8">
        <f t="shared" si="88"/>
        <v>145694.77742647674</v>
      </c>
      <c r="Q692" s="6">
        <f>(O692/J692)^(1/Parameters!$C$7)-1</f>
        <v>7.8173856487456339E-2</v>
      </c>
    </row>
    <row r="693" spans="2:17" x14ac:dyDescent="0.3">
      <c r="B693">
        <v>691</v>
      </c>
      <c r="C693" s="6">
        <f>Parameters!$C$5</f>
        <v>7.0000000000000007E-2</v>
      </c>
      <c r="D693" s="6">
        <f>_xlfn.NORM.INV(Numbers!B693,Parameters!$C$11,Parameters!$D$11)</f>
        <v>6.9093854215559969E-2</v>
      </c>
      <c r="E693" s="6">
        <f t="shared" si="90"/>
        <v>6.9093854215559969E-2</v>
      </c>
      <c r="F693" s="6">
        <f t="shared" si="90"/>
        <v>6.9093854215559969E-2</v>
      </c>
      <c r="G693" s="6">
        <f t="shared" si="90"/>
        <v>6.9093854215559969E-2</v>
      </c>
      <c r="I693">
        <v>691</v>
      </c>
      <c r="J693" s="7">
        <f>Parameters!$C$3</f>
        <v>100000</v>
      </c>
      <c r="K693" s="8">
        <f t="shared" si="84"/>
        <v>107000</v>
      </c>
      <c r="L693" s="8">
        <f t="shared" si="85"/>
        <v>114393.04240106491</v>
      </c>
      <c r="M693" s="8">
        <f t="shared" si="86"/>
        <v>122296.89859599846</v>
      </c>
      <c r="N693" s="8">
        <f t="shared" si="87"/>
        <v>130746.86267860548</v>
      </c>
      <c r="O693" s="8">
        <f t="shared" si="88"/>
        <v>139780.66734766288</v>
      </c>
      <c r="Q693" s="6">
        <f>(O693/J693)^(1/Parameters!$C$7)-1</f>
        <v>6.927502196097457E-2</v>
      </c>
    </row>
    <row r="694" spans="2:17" x14ac:dyDescent="0.3">
      <c r="B694">
        <v>692</v>
      </c>
      <c r="C694" s="6">
        <f>Parameters!$C$5</f>
        <v>7.0000000000000007E-2</v>
      </c>
      <c r="D694" s="6">
        <f>_xlfn.NORM.INV(Numbers!B694,Parameters!$C$11,Parameters!$D$11)</f>
        <v>9.058600837562715E-2</v>
      </c>
      <c r="E694" s="6">
        <f t="shared" si="90"/>
        <v>9.058600837562715E-2</v>
      </c>
      <c r="F694" s="6">
        <f t="shared" si="90"/>
        <v>9.058600837562715E-2</v>
      </c>
      <c r="G694" s="6">
        <f t="shared" si="90"/>
        <v>9.058600837562715E-2</v>
      </c>
      <c r="I694">
        <v>692</v>
      </c>
      <c r="J694" s="7">
        <f>Parameters!$C$3</f>
        <v>100000</v>
      </c>
      <c r="K694" s="8">
        <f t="shared" si="84"/>
        <v>107000</v>
      </c>
      <c r="L694" s="8">
        <f t="shared" si="85"/>
        <v>116692.7028961921</v>
      </c>
      <c r="M694" s="8">
        <f t="shared" si="86"/>
        <v>127263.42905812112</v>
      </c>
      <c r="N694" s="8">
        <f t="shared" si="87"/>
        <v>138791.7151086911</v>
      </c>
      <c r="O694" s="8">
        <f t="shared" si="88"/>
        <v>151364.30257599466</v>
      </c>
      <c r="Q694" s="6">
        <f>(O694/J694)^(1/Parameters!$C$7)-1</f>
        <v>8.643736322258011E-2</v>
      </c>
    </row>
    <row r="695" spans="2:17" x14ac:dyDescent="0.3">
      <c r="B695">
        <v>693</v>
      </c>
      <c r="C695" s="6">
        <f>Parameters!$C$5</f>
        <v>7.0000000000000007E-2</v>
      </c>
      <c r="D695" s="6">
        <f>_xlfn.NORM.INV(Numbers!B695,Parameters!$C$11,Parameters!$D$11)</f>
        <v>7.3129259582979528E-2</v>
      </c>
      <c r="E695" s="6">
        <f t="shared" si="90"/>
        <v>7.3129259582979528E-2</v>
      </c>
      <c r="F695" s="6">
        <f t="shared" si="90"/>
        <v>7.3129259582979528E-2</v>
      </c>
      <c r="G695" s="6">
        <f t="shared" si="90"/>
        <v>7.3129259582979528E-2</v>
      </c>
      <c r="I695">
        <v>693</v>
      </c>
      <c r="J695" s="7">
        <f>Parameters!$C$3</f>
        <v>100000</v>
      </c>
      <c r="K695" s="8">
        <f t="shared" si="84"/>
        <v>107000</v>
      </c>
      <c r="L695" s="8">
        <f t="shared" si="85"/>
        <v>114824.83077537881</v>
      </c>
      <c r="M695" s="8">
        <f t="shared" si="86"/>
        <v>123221.88563172318</v>
      </c>
      <c r="N695" s="8">
        <f t="shared" si="87"/>
        <v>132233.01089238969</v>
      </c>
      <c r="O695" s="8">
        <f t="shared" si="88"/>
        <v>141903.11307137823</v>
      </c>
      <c r="Q695" s="6">
        <f>(O695/J695)^(1/Parameters!$C$7)-1</f>
        <v>7.2502676389466059E-2</v>
      </c>
    </row>
    <row r="696" spans="2:17" x14ac:dyDescent="0.3">
      <c r="B696">
        <v>694</v>
      </c>
      <c r="C696" s="6">
        <f>Parameters!$C$5</f>
        <v>7.0000000000000007E-2</v>
      </c>
      <c r="D696" s="6">
        <f>_xlfn.NORM.INV(Numbers!B696,Parameters!$C$11,Parameters!$D$11)</f>
        <v>8.0863133447349078E-2</v>
      </c>
      <c r="E696" s="6">
        <f t="shared" si="90"/>
        <v>8.0863133447349078E-2</v>
      </c>
      <c r="F696" s="6">
        <f t="shared" si="90"/>
        <v>8.0863133447349078E-2</v>
      </c>
      <c r="G696" s="6">
        <f t="shared" si="90"/>
        <v>8.0863133447349078E-2</v>
      </c>
      <c r="I696">
        <v>694</v>
      </c>
      <c r="J696" s="7">
        <f>Parameters!$C$3</f>
        <v>100000</v>
      </c>
      <c r="K696" s="8">
        <f t="shared" si="84"/>
        <v>107000</v>
      </c>
      <c r="L696" s="8">
        <f t="shared" si="85"/>
        <v>115652.35527886635</v>
      </c>
      <c r="M696" s="8">
        <f t="shared" si="86"/>
        <v>125004.36711728155</v>
      </c>
      <c r="N696" s="8">
        <f t="shared" si="87"/>
        <v>135112.6119369877</v>
      </c>
      <c r="O696" s="8">
        <f t="shared" si="88"/>
        <v>146038.24110646822</v>
      </c>
      <c r="Q696" s="6">
        <f>(O696/J696)^(1/Parameters!$C$7)-1</f>
        <v>7.868171938594215E-2</v>
      </c>
    </row>
    <row r="697" spans="2:17" x14ac:dyDescent="0.3">
      <c r="B697">
        <v>695</v>
      </c>
      <c r="C697" s="6">
        <f>Parameters!$C$5</f>
        <v>7.0000000000000007E-2</v>
      </c>
      <c r="D697" s="6">
        <f>_xlfn.NORM.INV(Numbers!B697,Parameters!$C$11,Parameters!$D$11)</f>
        <v>7.7550397274502969E-2</v>
      </c>
      <c r="E697" s="6">
        <f t="shared" si="90"/>
        <v>7.7550397274502969E-2</v>
      </c>
      <c r="F697" s="6">
        <f t="shared" si="90"/>
        <v>7.7550397274502969E-2</v>
      </c>
      <c r="G697" s="6">
        <f t="shared" si="90"/>
        <v>7.7550397274502969E-2</v>
      </c>
      <c r="I697">
        <v>695</v>
      </c>
      <c r="J697" s="7">
        <f>Parameters!$C$3</f>
        <v>100000</v>
      </c>
      <c r="K697" s="8">
        <f t="shared" si="84"/>
        <v>107000</v>
      </c>
      <c r="L697" s="8">
        <f t="shared" si="85"/>
        <v>115297.89250837183</v>
      </c>
      <c r="M697" s="8">
        <f t="shared" si="86"/>
        <v>124239.28987730903</v>
      </c>
      <c r="N697" s="8">
        <f t="shared" si="87"/>
        <v>133874.0961643965</v>
      </c>
      <c r="O697" s="8">
        <f t="shared" si="88"/>
        <v>144256.08550671049</v>
      </c>
      <c r="Q697" s="6">
        <f>(O697/J697)^(1/Parameters!$C$7)-1</f>
        <v>7.6036067486163983E-2</v>
      </c>
    </row>
    <row r="698" spans="2:17" x14ac:dyDescent="0.3">
      <c r="B698">
        <v>696</v>
      </c>
      <c r="C698" s="6">
        <f>Parameters!$C$5</f>
        <v>7.0000000000000007E-2</v>
      </c>
      <c r="D698" s="6">
        <f>_xlfn.NORM.INV(Numbers!B698,Parameters!$C$11,Parameters!$D$11)</f>
        <v>9.4887942753909701E-2</v>
      </c>
      <c r="E698" s="6">
        <f t="shared" si="90"/>
        <v>9.4887942753909701E-2</v>
      </c>
      <c r="F698" s="6">
        <f t="shared" si="90"/>
        <v>9.4887942753909701E-2</v>
      </c>
      <c r="G698" s="6">
        <f t="shared" si="90"/>
        <v>9.4887942753909701E-2</v>
      </c>
      <c r="I698">
        <v>696</v>
      </c>
      <c r="J698" s="7">
        <f>Parameters!$C$3</f>
        <v>100000</v>
      </c>
      <c r="K698" s="8">
        <f t="shared" si="84"/>
        <v>107000</v>
      </c>
      <c r="L698" s="8">
        <f t="shared" si="85"/>
        <v>117153.00987466835</v>
      </c>
      <c r="M698" s="8">
        <f t="shared" si="86"/>
        <v>128269.41796910411</v>
      </c>
      <c r="N698" s="8">
        <f t="shared" si="87"/>
        <v>140440.63915843377</v>
      </c>
      <c r="O698" s="8">
        <f t="shared" si="88"/>
        <v>153766.76248722174</v>
      </c>
      <c r="Q698" s="6">
        <f>(O698/J698)^(1/Parameters!$C$7)-1</f>
        <v>8.9864468639706763E-2</v>
      </c>
    </row>
    <row r="699" spans="2:17" x14ac:dyDescent="0.3">
      <c r="B699">
        <v>697</v>
      </c>
      <c r="C699" s="6">
        <f>Parameters!$C$5</f>
        <v>7.0000000000000007E-2</v>
      </c>
      <c r="D699" s="6">
        <f>_xlfn.NORM.INV(Numbers!B699,Parameters!$C$11,Parameters!$D$11)</f>
        <v>7.9274633400649303E-2</v>
      </c>
      <c r="E699" s="6">
        <f t="shared" si="90"/>
        <v>7.9274633400649303E-2</v>
      </c>
      <c r="F699" s="6">
        <f t="shared" si="90"/>
        <v>7.9274633400649303E-2</v>
      </c>
      <c r="G699" s="6">
        <f t="shared" si="90"/>
        <v>7.9274633400649303E-2</v>
      </c>
      <c r="I699">
        <v>697</v>
      </c>
      <c r="J699" s="7">
        <f>Parameters!$C$3</f>
        <v>100000</v>
      </c>
      <c r="K699" s="8">
        <f t="shared" si="84"/>
        <v>107000</v>
      </c>
      <c r="L699" s="8">
        <f t="shared" si="85"/>
        <v>115482.38577386948</v>
      </c>
      <c r="M699" s="8">
        <f t="shared" si="86"/>
        <v>124637.20957032534</v>
      </c>
      <c r="N699" s="8">
        <f t="shared" si="87"/>
        <v>134517.77866709279</v>
      </c>
      <c r="O699" s="8">
        <f t="shared" si="88"/>
        <v>145181.62625679627</v>
      </c>
      <c r="Q699" s="6">
        <f>(O699/J699)^(1/Parameters!$C$7)-1</f>
        <v>7.7413297599151942E-2</v>
      </c>
    </row>
    <row r="700" spans="2:17" x14ac:dyDescent="0.3">
      <c r="B700">
        <v>698</v>
      </c>
      <c r="C700" s="6">
        <f>Parameters!$C$5</f>
        <v>7.0000000000000007E-2</v>
      </c>
      <c r="D700" s="6">
        <f>_xlfn.NORM.INV(Numbers!B700,Parameters!$C$11,Parameters!$D$11)</f>
        <v>0.11267220183139987</v>
      </c>
      <c r="E700" s="6">
        <f t="shared" si="90"/>
        <v>0.11267220183139987</v>
      </c>
      <c r="F700" s="6">
        <f t="shared" si="90"/>
        <v>0.11267220183139987</v>
      </c>
      <c r="G700" s="6">
        <f t="shared" si="90"/>
        <v>0.11267220183139987</v>
      </c>
      <c r="I700">
        <v>698</v>
      </c>
      <c r="J700" s="7">
        <f>Parameters!$C$3</f>
        <v>100000</v>
      </c>
      <c r="K700" s="8">
        <f t="shared" si="84"/>
        <v>107000</v>
      </c>
      <c r="L700" s="8">
        <f t="shared" si="85"/>
        <v>119055.92559595979</v>
      </c>
      <c r="M700" s="8">
        <f t="shared" si="86"/>
        <v>132470.21887393191</v>
      </c>
      <c r="N700" s="8">
        <f t="shared" si="87"/>
        <v>147395.93011154528</v>
      </c>
      <c r="O700" s="8">
        <f t="shared" si="88"/>
        <v>164003.35409820025</v>
      </c>
      <c r="Q700" s="6">
        <f>(O700/J700)^(1/Parameters!$C$7)-1</f>
        <v>0.10400374348724784</v>
      </c>
    </row>
    <row r="701" spans="2:17" x14ac:dyDescent="0.3">
      <c r="B701">
        <v>699</v>
      </c>
      <c r="C701" s="6">
        <f>Parameters!$C$5</f>
        <v>7.0000000000000007E-2</v>
      </c>
      <c r="D701" s="6">
        <f>_xlfn.NORM.INV(Numbers!B701,Parameters!$C$11,Parameters!$D$11)</f>
        <v>8.4718684611847908E-2</v>
      </c>
      <c r="E701" s="6">
        <f t="shared" si="90"/>
        <v>8.4718684611847908E-2</v>
      </c>
      <c r="F701" s="6">
        <f t="shared" si="90"/>
        <v>8.4718684611847908E-2</v>
      </c>
      <c r="G701" s="6">
        <f t="shared" si="90"/>
        <v>8.4718684611847908E-2</v>
      </c>
      <c r="I701">
        <v>699</v>
      </c>
      <c r="J701" s="7">
        <f>Parameters!$C$3</f>
        <v>100000</v>
      </c>
      <c r="K701" s="8">
        <f t="shared" si="84"/>
        <v>107000</v>
      </c>
      <c r="L701" s="8">
        <f t="shared" si="85"/>
        <v>116064.89925346772</v>
      </c>
      <c r="M701" s="8">
        <f t="shared" si="86"/>
        <v>125897.76484782816</v>
      </c>
      <c r="N701" s="8">
        <f t="shared" si="87"/>
        <v>136563.65788130791</v>
      </c>
      <c r="O701" s="8">
        <f t="shared" si="88"/>
        <v>148133.15134279474</v>
      </c>
      <c r="Q701" s="6">
        <f>(O701/J701)^(1/Parameters!$C$7)-1</f>
        <v>8.1758838784999455E-2</v>
      </c>
    </row>
    <row r="702" spans="2:17" x14ac:dyDescent="0.3">
      <c r="B702">
        <v>700</v>
      </c>
      <c r="C702" s="6">
        <f>Parameters!$C$5</f>
        <v>7.0000000000000007E-2</v>
      </c>
      <c r="D702" s="6">
        <f>_xlfn.NORM.INV(Numbers!B702,Parameters!$C$11,Parameters!$D$11)</f>
        <v>5.9806875104071261E-2</v>
      </c>
      <c r="E702" s="6">
        <f t="shared" si="90"/>
        <v>5.9806875104071261E-2</v>
      </c>
      <c r="F702" s="6">
        <f t="shared" si="90"/>
        <v>5.9806875104071261E-2</v>
      </c>
      <c r="G702" s="6">
        <f t="shared" si="90"/>
        <v>5.9806875104071261E-2</v>
      </c>
      <c r="I702">
        <v>700</v>
      </c>
      <c r="J702" s="7">
        <f>Parameters!$C$3</f>
        <v>100000</v>
      </c>
      <c r="K702" s="8">
        <f t="shared" si="84"/>
        <v>107000</v>
      </c>
      <c r="L702" s="8">
        <f t="shared" si="85"/>
        <v>113399.33563613563</v>
      </c>
      <c r="M702" s="8">
        <f t="shared" si="86"/>
        <v>120181.39553941065</v>
      </c>
      <c r="N702" s="8">
        <f t="shared" si="87"/>
        <v>127369.06925226917</v>
      </c>
      <c r="O702" s="8">
        <f t="shared" si="88"/>
        <v>134986.61526916144</v>
      </c>
      <c r="Q702" s="6">
        <f>(O702/J702)^(1/Parameters!$C$7)-1</f>
        <v>6.183770211736106E-2</v>
      </c>
    </row>
    <row r="703" spans="2:17" x14ac:dyDescent="0.3">
      <c r="B703">
        <v>701</v>
      </c>
      <c r="C703" s="6">
        <f>Parameters!$C$5</f>
        <v>7.0000000000000007E-2</v>
      </c>
      <c r="D703" s="6">
        <f>_xlfn.NORM.INV(Numbers!B703,Parameters!$C$11,Parameters!$D$11)</f>
        <v>6.9861194825540665E-2</v>
      </c>
      <c r="E703" s="6">
        <f t="shared" ref="E703:G722" si="91">$D703</f>
        <v>6.9861194825540665E-2</v>
      </c>
      <c r="F703" s="6">
        <f t="shared" si="91"/>
        <v>6.9861194825540665E-2</v>
      </c>
      <c r="G703" s="6">
        <f t="shared" si="91"/>
        <v>6.9861194825540665E-2</v>
      </c>
      <c r="I703">
        <v>701</v>
      </c>
      <c r="J703" s="7">
        <f>Parameters!$C$3</f>
        <v>100000</v>
      </c>
      <c r="K703" s="8">
        <f t="shared" si="84"/>
        <v>107000</v>
      </c>
      <c r="L703" s="8">
        <f t="shared" si="85"/>
        <v>114475.14784633287</v>
      </c>
      <c r="M703" s="8">
        <f t="shared" si="86"/>
        <v>122472.51845270811</v>
      </c>
      <c r="N703" s="8">
        <f t="shared" si="87"/>
        <v>131028.59492510739</v>
      </c>
      <c r="O703" s="8">
        <f t="shared" si="88"/>
        <v>140182.40912288718</v>
      </c>
      <c r="Q703" s="6">
        <f>(O703/J703)^(1/Parameters!$C$7)-1</f>
        <v>6.9888954419843774E-2</v>
      </c>
    </row>
    <row r="704" spans="2:17" x14ac:dyDescent="0.3">
      <c r="B704">
        <v>702</v>
      </c>
      <c r="C704" s="6">
        <f>Parameters!$C$5</f>
        <v>7.0000000000000007E-2</v>
      </c>
      <c r="D704" s="6">
        <f>_xlfn.NORM.INV(Numbers!B704,Parameters!$C$11,Parameters!$D$11)</f>
        <v>9.5954644209424622E-2</v>
      </c>
      <c r="E704" s="6">
        <f t="shared" si="91"/>
        <v>9.5954644209424622E-2</v>
      </c>
      <c r="F704" s="6">
        <f t="shared" si="91"/>
        <v>9.5954644209424622E-2</v>
      </c>
      <c r="G704" s="6">
        <f t="shared" si="91"/>
        <v>9.5954644209424622E-2</v>
      </c>
      <c r="I704">
        <v>702</v>
      </c>
      <c r="J704" s="7">
        <f>Parameters!$C$3</f>
        <v>100000</v>
      </c>
      <c r="K704" s="8">
        <f t="shared" si="84"/>
        <v>107000</v>
      </c>
      <c r="L704" s="8">
        <f t="shared" si="85"/>
        <v>117267.14693040843</v>
      </c>
      <c r="M704" s="8">
        <f t="shared" si="86"/>
        <v>128519.47429157009</v>
      </c>
      <c r="N704" s="8">
        <f t="shared" si="87"/>
        <v>140851.51472119999</v>
      </c>
      <c r="O704" s="8">
        <f t="shared" si="88"/>
        <v>154366.87170263127</v>
      </c>
      <c r="Q704" s="6">
        <f>(O704/J704)^(1/Parameters!$C$7)-1</f>
        <v>9.0713831757589736E-2</v>
      </c>
    </row>
    <row r="705" spans="2:17" x14ac:dyDescent="0.3">
      <c r="B705">
        <v>703</v>
      </c>
      <c r="C705" s="6">
        <f>Parameters!$C$5</f>
        <v>7.0000000000000007E-2</v>
      </c>
      <c r="D705" s="6">
        <f>_xlfn.NORM.INV(Numbers!B705,Parameters!$C$11,Parameters!$D$11)</f>
        <v>7.8354113338175907E-2</v>
      </c>
      <c r="E705" s="6">
        <f t="shared" si="91"/>
        <v>7.8354113338175907E-2</v>
      </c>
      <c r="F705" s="6">
        <f t="shared" si="91"/>
        <v>7.8354113338175907E-2</v>
      </c>
      <c r="G705" s="6">
        <f t="shared" si="91"/>
        <v>7.8354113338175907E-2</v>
      </c>
      <c r="I705">
        <v>703</v>
      </c>
      <c r="J705" s="7">
        <f>Parameters!$C$3</f>
        <v>100000</v>
      </c>
      <c r="K705" s="8">
        <f t="shared" si="84"/>
        <v>107000</v>
      </c>
      <c r="L705" s="8">
        <f t="shared" si="85"/>
        <v>115383.89012718483</v>
      </c>
      <c r="M705" s="8">
        <f t="shared" si="86"/>
        <v>124424.69253160992</v>
      </c>
      <c r="N705" s="8">
        <f t="shared" si="87"/>
        <v>134173.87899229937</v>
      </c>
      <c r="O705" s="8">
        <f t="shared" si="88"/>
        <v>144686.95431388472</v>
      </c>
      <c r="Q705" s="6">
        <f>(O705/J705)^(1/Parameters!$C$7)-1</f>
        <v>7.6678088862636384E-2</v>
      </c>
    </row>
    <row r="706" spans="2:17" x14ac:dyDescent="0.3">
      <c r="B706">
        <v>704</v>
      </c>
      <c r="C706" s="6">
        <f>Parameters!$C$5</f>
        <v>7.0000000000000007E-2</v>
      </c>
      <c r="D706" s="6">
        <f>_xlfn.NORM.INV(Numbers!B706,Parameters!$C$11,Parameters!$D$11)</f>
        <v>8.6852552699524008E-2</v>
      </c>
      <c r="E706" s="6">
        <f t="shared" si="91"/>
        <v>8.6852552699524008E-2</v>
      </c>
      <c r="F706" s="6">
        <f t="shared" si="91"/>
        <v>8.6852552699524008E-2</v>
      </c>
      <c r="G706" s="6">
        <f t="shared" si="91"/>
        <v>8.6852552699524008E-2</v>
      </c>
      <c r="I706">
        <v>704</v>
      </c>
      <c r="J706" s="7">
        <f>Parameters!$C$3</f>
        <v>100000</v>
      </c>
      <c r="K706" s="8">
        <f t="shared" si="84"/>
        <v>107000</v>
      </c>
      <c r="L706" s="8">
        <f t="shared" si="85"/>
        <v>116293.22313884908</v>
      </c>
      <c r="M706" s="8">
        <f t="shared" si="86"/>
        <v>126393.58643011347</v>
      </c>
      <c r="N706" s="8">
        <f t="shared" si="87"/>
        <v>137371.19205641677</v>
      </c>
      <c r="O706" s="8">
        <f t="shared" si="88"/>
        <v>149302.23075389315</v>
      </c>
      <c r="Q706" s="6">
        <f>(O706/J706)^(1/Parameters!$C$7)-1</f>
        <v>8.3460940505928338E-2</v>
      </c>
    </row>
    <row r="707" spans="2:17" x14ac:dyDescent="0.3">
      <c r="B707">
        <v>705</v>
      </c>
      <c r="C707" s="6">
        <f>Parameters!$C$5</f>
        <v>7.0000000000000007E-2</v>
      </c>
      <c r="D707" s="6">
        <f>_xlfn.NORM.INV(Numbers!B707,Parameters!$C$11,Parameters!$D$11)</f>
        <v>6.917837581443026E-2</v>
      </c>
      <c r="E707" s="6">
        <f t="shared" si="91"/>
        <v>6.917837581443026E-2</v>
      </c>
      <c r="F707" s="6">
        <f t="shared" si="91"/>
        <v>6.917837581443026E-2</v>
      </c>
      <c r="G707" s="6">
        <f t="shared" si="91"/>
        <v>6.917837581443026E-2</v>
      </c>
      <c r="I707">
        <v>705</v>
      </c>
      <c r="J707" s="7">
        <f>Parameters!$C$3</f>
        <v>100000</v>
      </c>
      <c r="K707" s="8">
        <f t="shared" si="84"/>
        <v>107000</v>
      </c>
      <c r="L707" s="8">
        <f t="shared" si="85"/>
        <v>114402.08621214403</v>
      </c>
      <c r="M707" s="8">
        <f t="shared" si="86"/>
        <v>122316.23672608257</v>
      </c>
      <c r="N707" s="8">
        <f t="shared" si="87"/>
        <v>130777.87531852632</v>
      </c>
      <c r="O707" s="8">
        <f t="shared" si="88"/>
        <v>139824.87632552403</v>
      </c>
      <c r="Q707" s="6">
        <f>(O707/J707)^(1/Parameters!$C$7)-1</f>
        <v>6.9342650163788155E-2</v>
      </c>
    </row>
    <row r="708" spans="2:17" x14ac:dyDescent="0.3">
      <c r="B708">
        <v>706</v>
      </c>
      <c r="C708" s="6">
        <f>Parameters!$C$5</f>
        <v>7.0000000000000007E-2</v>
      </c>
      <c r="D708" s="6">
        <f>_xlfn.NORM.INV(Numbers!B708,Parameters!$C$11,Parameters!$D$11)</f>
        <v>8.846172815770964E-2</v>
      </c>
      <c r="E708" s="6">
        <f t="shared" si="91"/>
        <v>8.846172815770964E-2</v>
      </c>
      <c r="F708" s="6">
        <f t="shared" si="91"/>
        <v>8.846172815770964E-2</v>
      </c>
      <c r="G708" s="6">
        <f t="shared" si="91"/>
        <v>8.846172815770964E-2</v>
      </c>
      <c r="I708">
        <v>706</v>
      </c>
      <c r="J708" s="7">
        <f>Parameters!$C$3</f>
        <v>100000</v>
      </c>
      <c r="K708" s="8">
        <f t="shared" ref="K708:K771" si="92">J708*(1+C708)</f>
        <v>107000</v>
      </c>
      <c r="L708" s="8">
        <f t="shared" ref="L708:L771" si="93">K708*(1+D708)</f>
        <v>116465.40491287493</v>
      </c>
      <c r="M708" s="8">
        <f t="shared" ref="M708:M771" si="94">L708*(1+E708)</f>
        <v>126768.13590205525</v>
      </c>
      <c r="N708" s="8">
        <f t="shared" ref="N708:N771" si="95">M708*(1+F708)</f>
        <v>137982.26427928245</v>
      </c>
      <c r="O708" s="8">
        <f t="shared" ref="O708:O771" si="96">N708*(1+G708)</f>
        <v>150188.41383254158</v>
      </c>
      <c r="Q708" s="6">
        <f>(O708/J708)^(1/Parameters!$C$7)-1</f>
        <v>8.4744073727471392E-2</v>
      </c>
    </row>
    <row r="709" spans="2:17" x14ac:dyDescent="0.3">
      <c r="B709">
        <v>707</v>
      </c>
      <c r="C709" s="6">
        <f>Parameters!$C$5</f>
        <v>7.0000000000000007E-2</v>
      </c>
      <c r="D709" s="6">
        <f>_xlfn.NORM.INV(Numbers!B709,Parameters!$C$11,Parameters!$D$11)</f>
        <v>9.1894252745428465E-2</v>
      </c>
      <c r="E709" s="6">
        <f t="shared" si="91"/>
        <v>9.1894252745428465E-2</v>
      </c>
      <c r="F709" s="6">
        <f t="shared" si="91"/>
        <v>9.1894252745428465E-2</v>
      </c>
      <c r="G709" s="6">
        <f t="shared" si="91"/>
        <v>9.1894252745428465E-2</v>
      </c>
      <c r="I709">
        <v>707</v>
      </c>
      <c r="J709" s="7">
        <f>Parameters!$C$3</f>
        <v>100000</v>
      </c>
      <c r="K709" s="8">
        <f t="shared" si="92"/>
        <v>107000</v>
      </c>
      <c r="L709" s="8">
        <f t="shared" si="93"/>
        <v>116832.68504376085</v>
      </c>
      <c r="M709" s="8">
        <f t="shared" si="94"/>
        <v>127568.93733209926</v>
      </c>
      <c r="N709" s="8">
        <f t="shared" si="95"/>
        <v>139291.78950176091</v>
      </c>
      <c r="O709" s="8">
        <f t="shared" si="96"/>
        <v>152091.90441159875</v>
      </c>
      <c r="Q709" s="6">
        <f>(O709/J709)^(1/Parameters!$C$7)-1</f>
        <v>8.7479852405571323E-2</v>
      </c>
    </row>
    <row r="710" spans="2:17" x14ac:dyDescent="0.3">
      <c r="B710">
        <v>708</v>
      </c>
      <c r="C710" s="6">
        <f>Parameters!$C$5</f>
        <v>7.0000000000000007E-2</v>
      </c>
      <c r="D710" s="6">
        <f>_xlfn.NORM.INV(Numbers!B710,Parameters!$C$11,Parameters!$D$11)</f>
        <v>8.5698028736576351E-2</v>
      </c>
      <c r="E710" s="6">
        <f t="shared" si="91"/>
        <v>8.5698028736576351E-2</v>
      </c>
      <c r="F710" s="6">
        <f t="shared" si="91"/>
        <v>8.5698028736576351E-2</v>
      </c>
      <c r="G710" s="6">
        <f t="shared" si="91"/>
        <v>8.5698028736576351E-2</v>
      </c>
      <c r="I710">
        <v>708</v>
      </c>
      <c r="J710" s="7">
        <f>Parameters!$C$3</f>
        <v>100000</v>
      </c>
      <c r="K710" s="8">
        <f t="shared" si="92"/>
        <v>107000</v>
      </c>
      <c r="L710" s="8">
        <f t="shared" si="93"/>
        <v>116169.68907481366</v>
      </c>
      <c r="M710" s="8">
        <f t="shared" si="94"/>
        <v>126125.20242746618</v>
      </c>
      <c r="N710" s="8">
        <f t="shared" si="95"/>
        <v>136933.88364950169</v>
      </c>
      <c r="O710" s="8">
        <f t="shared" si="96"/>
        <v>148668.84754550768</v>
      </c>
      <c r="Q710" s="6">
        <f>(O710/J710)^(1/Parameters!$C$7)-1</f>
        <v>8.2540105716535583E-2</v>
      </c>
    </row>
    <row r="711" spans="2:17" x14ac:dyDescent="0.3">
      <c r="B711">
        <v>709</v>
      </c>
      <c r="C711" s="6">
        <f>Parameters!$C$5</f>
        <v>7.0000000000000007E-2</v>
      </c>
      <c r="D711" s="6">
        <f>_xlfn.NORM.INV(Numbers!B711,Parameters!$C$11,Parameters!$D$11)</f>
        <v>8.6118559264307115E-2</v>
      </c>
      <c r="E711" s="6">
        <f t="shared" si="91"/>
        <v>8.6118559264307115E-2</v>
      </c>
      <c r="F711" s="6">
        <f t="shared" si="91"/>
        <v>8.6118559264307115E-2</v>
      </c>
      <c r="G711" s="6">
        <f t="shared" si="91"/>
        <v>8.6118559264307115E-2</v>
      </c>
      <c r="I711">
        <v>709</v>
      </c>
      <c r="J711" s="7">
        <f>Parameters!$C$3</f>
        <v>100000</v>
      </c>
      <c r="K711" s="8">
        <f t="shared" si="92"/>
        <v>107000</v>
      </c>
      <c r="L711" s="8">
        <f t="shared" si="93"/>
        <v>116214.68584128088</v>
      </c>
      <c r="M711" s="8">
        <f t="shared" si="94"/>
        <v>126222.92715128607</v>
      </c>
      <c r="N711" s="8">
        <f t="shared" si="95"/>
        <v>137093.06378367843</v>
      </c>
      <c r="O711" s="8">
        <f t="shared" si="96"/>
        <v>148899.3209218586</v>
      </c>
      <c r="Q711" s="6">
        <f>(O711/J711)^(1/Parameters!$C$7)-1</f>
        <v>8.2875538604484156E-2</v>
      </c>
    </row>
    <row r="712" spans="2:17" x14ac:dyDescent="0.3">
      <c r="B712">
        <v>710</v>
      </c>
      <c r="C712" s="6">
        <f>Parameters!$C$5</f>
        <v>7.0000000000000007E-2</v>
      </c>
      <c r="D712" s="6">
        <f>_xlfn.NORM.INV(Numbers!B712,Parameters!$C$11,Parameters!$D$11)</f>
        <v>8.0158594026610047E-2</v>
      </c>
      <c r="E712" s="6">
        <f t="shared" si="91"/>
        <v>8.0158594026610047E-2</v>
      </c>
      <c r="F712" s="6">
        <f t="shared" si="91"/>
        <v>8.0158594026610047E-2</v>
      </c>
      <c r="G712" s="6">
        <f t="shared" si="91"/>
        <v>8.0158594026610047E-2</v>
      </c>
      <c r="I712">
        <v>710</v>
      </c>
      <c r="J712" s="7">
        <f>Parameters!$C$3</f>
        <v>100000</v>
      </c>
      <c r="K712" s="8">
        <f t="shared" si="92"/>
        <v>107000</v>
      </c>
      <c r="L712" s="8">
        <f t="shared" si="93"/>
        <v>115576.96956084728</v>
      </c>
      <c r="M712" s="8">
        <f t="shared" si="94"/>
        <v>124841.45694270112</v>
      </c>
      <c r="N712" s="8">
        <f t="shared" si="95"/>
        <v>134848.57260746163</v>
      </c>
      <c r="O712" s="8">
        <f t="shared" si="96"/>
        <v>145657.84459417098</v>
      </c>
      <c r="Q712" s="6">
        <f>(O712/J712)^(1/Parameters!$C$7)-1</f>
        <v>7.8119188704275144E-2</v>
      </c>
    </row>
    <row r="713" spans="2:17" x14ac:dyDescent="0.3">
      <c r="B713">
        <v>711</v>
      </c>
      <c r="C713" s="6">
        <f>Parameters!$C$5</f>
        <v>7.0000000000000007E-2</v>
      </c>
      <c r="D713" s="6">
        <f>_xlfn.NORM.INV(Numbers!B713,Parameters!$C$11,Parameters!$D$11)</f>
        <v>9.5414425800432801E-2</v>
      </c>
      <c r="E713" s="6">
        <f t="shared" si="91"/>
        <v>9.5414425800432801E-2</v>
      </c>
      <c r="F713" s="6">
        <f t="shared" si="91"/>
        <v>9.5414425800432801E-2</v>
      </c>
      <c r="G713" s="6">
        <f t="shared" si="91"/>
        <v>9.5414425800432801E-2</v>
      </c>
      <c r="I713">
        <v>711</v>
      </c>
      <c r="J713" s="7">
        <f>Parameters!$C$3</f>
        <v>100000</v>
      </c>
      <c r="K713" s="8">
        <f t="shared" si="92"/>
        <v>107000</v>
      </c>
      <c r="L713" s="8">
        <f t="shared" si="93"/>
        <v>117209.3435606463</v>
      </c>
      <c r="M713" s="8">
        <f t="shared" si="94"/>
        <v>128392.80577493102</v>
      </c>
      <c r="N713" s="8">
        <f t="shared" si="95"/>
        <v>140643.33161485256</v>
      </c>
      <c r="O713" s="8">
        <f t="shared" si="96"/>
        <v>154062.73434354359</v>
      </c>
      <c r="Q713" s="6">
        <f>(O713/J713)^(1/Parameters!$C$7)-1</f>
        <v>9.0283702468034299E-2</v>
      </c>
    </row>
    <row r="714" spans="2:17" x14ac:dyDescent="0.3">
      <c r="B714">
        <v>712</v>
      </c>
      <c r="C714" s="6">
        <f>Parameters!$C$5</f>
        <v>7.0000000000000007E-2</v>
      </c>
      <c r="D714" s="6">
        <f>_xlfn.NORM.INV(Numbers!B714,Parameters!$C$11,Parameters!$D$11)</f>
        <v>8.5805822890016953E-2</v>
      </c>
      <c r="E714" s="6">
        <f t="shared" si="91"/>
        <v>8.5805822890016953E-2</v>
      </c>
      <c r="F714" s="6">
        <f t="shared" si="91"/>
        <v>8.5805822890016953E-2</v>
      </c>
      <c r="G714" s="6">
        <f t="shared" si="91"/>
        <v>8.5805822890016953E-2</v>
      </c>
      <c r="I714">
        <v>712</v>
      </c>
      <c r="J714" s="7">
        <f>Parameters!$C$3</f>
        <v>100000</v>
      </c>
      <c r="K714" s="8">
        <f t="shared" si="92"/>
        <v>107000</v>
      </c>
      <c r="L714" s="8">
        <f t="shared" si="93"/>
        <v>116181.2230492318</v>
      </c>
      <c r="M714" s="8">
        <f t="shared" si="94"/>
        <v>126150.24849733974</v>
      </c>
      <c r="N714" s="8">
        <f t="shared" si="95"/>
        <v>136974.6743774341</v>
      </c>
      <c r="O714" s="8">
        <f t="shared" si="96"/>
        <v>148727.89902748194</v>
      </c>
      <c r="Q714" s="6">
        <f>(O714/J714)^(1/Parameters!$C$7)-1</f>
        <v>8.2626089356656607E-2</v>
      </c>
    </row>
    <row r="715" spans="2:17" x14ac:dyDescent="0.3">
      <c r="B715">
        <v>713</v>
      </c>
      <c r="C715" s="6">
        <f>Parameters!$C$5</f>
        <v>7.0000000000000007E-2</v>
      </c>
      <c r="D715" s="6">
        <f>_xlfn.NORM.INV(Numbers!B715,Parameters!$C$11,Parameters!$D$11)</f>
        <v>7.9216773754264863E-2</v>
      </c>
      <c r="E715" s="6">
        <f t="shared" si="91"/>
        <v>7.9216773754264863E-2</v>
      </c>
      <c r="F715" s="6">
        <f t="shared" si="91"/>
        <v>7.9216773754264863E-2</v>
      </c>
      <c r="G715" s="6">
        <f t="shared" si="91"/>
        <v>7.9216773754264863E-2</v>
      </c>
      <c r="I715">
        <v>713</v>
      </c>
      <c r="J715" s="7">
        <f>Parameters!$C$3</f>
        <v>100000</v>
      </c>
      <c r="K715" s="8">
        <f t="shared" si="92"/>
        <v>107000</v>
      </c>
      <c r="L715" s="8">
        <f t="shared" si="93"/>
        <v>115476.19479170634</v>
      </c>
      <c r="M715" s="8">
        <f t="shared" si="94"/>
        <v>124623.84638852435</v>
      </c>
      <c r="N715" s="8">
        <f t="shared" si="95"/>
        <v>134496.14543227034</v>
      </c>
      <c r="O715" s="8">
        <f t="shared" si="96"/>
        <v>145150.49615579919</v>
      </c>
      <c r="Q715" s="6">
        <f>(O715/J715)^(1/Parameters!$C$7)-1</f>
        <v>7.7367089462921479E-2</v>
      </c>
    </row>
    <row r="716" spans="2:17" x14ac:dyDescent="0.3">
      <c r="B716">
        <v>714</v>
      </c>
      <c r="C716" s="6">
        <f>Parameters!$C$5</f>
        <v>7.0000000000000007E-2</v>
      </c>
      <c r="D716" s="6">
        <f>_xlfn.NORM.INV(Numbers!B716,Parameters!$C$11,Parameters!$D$11)</f>
        <v>6.8401477391121665E-2</v>
      </c>
      <c r="E716" s="6">
        <f t="shared" si="91"/>
        <v>6.8401477391121665E-2</v>
      </c>
      <c r="F716" s="6">
        <f t="shared" si="91"/>
        <v>6.8401477391121665E-2</v>
      </c>
      <c r="G716" s="6">
        <f t="shared" si="91"/>
        <v>6.8401477391121665E-2</v>
      </c>
      <c r="I716">
        <v>714</v>
      </c>
      <c r="J716" s="7">
        <f>Parameters!$C$3</f>
        <v>100000</v>
      </c>
      <c r="K716" s="8">
        <f t="shared" si="92"/>
        <v>107000</v>
      </c>
      <c r="L716" s="8">
        <f t="shared" si="93"/>
        <v>114318.95808085002</v>
      </c>
      <c r="M716" s="8">
        <f t="shared" si="94"/>
        <v>122138.54370739387</v>
      </c>
      <c r="N716" s="8">
        <f t="shared" si="95"/>
        <v>130493.00054337969</v>
      </c>
      <c r="O716" s="8">
        <f t="shared" si="96"/>
        <v>139418.91456974731</v>
      </c>
      <c r="Q716" s="6">
        <f>(O716/J716)^(1/Parameters!$C$7)-1</f>
        <v>6.8720990750073874E-2</v>
      </c>
    </row>
    <row r="717" spans="2:17" x14ac:dyDescent="0.3">
      <c r="B717">
        <v>715</v>
      </c>
      <c r="C717" s="6">
        <f>Parameters!$C$5</f>
        <v>7.0000000000000007E-2</v>
      </c>
      <c r="D717" s="6">
        <f>_xlfn.NORM.INV(Numbers!B717,Parameters!$C$11,Parameters!$D$11)</f>
        <v>8.4421523774372204E-2</v>
      </c>
      <c r="E717" s="6">
        <f t="shared" si="91"/>
        <v>8.4421523774372204E-2</v>
      </c>
      <c r="F717" s="6">
        <f t="shared" si="91"/>
        <v>8.4421523774372204E-2</v>
      </c>
      <c r="G717" s="6">
        <f t="shared" si="91"/>
        <v>8.4421523774372204E-2</v>
      </c>
      <c r="I717">
        <v>715</v>
      </c>
      <c r="J717" s="7">
        <f>Parameters!$C$3</f>
        <v>100000</v>
      </c>
      <c r="K717" s="8">
        <f t="shared" si="92"/>
        <v>107000</v>
      </c>
      <c r="L717" s="8">
        <f t="shared" si="93"/>
        <v>116033.10304385782</v>
      </c>
      <c r="M717" s="8">
        <f t="shared" si="94"/>
        <v>125828.79441108904</v>
      </c>
      <c r="N717" s="8">
        <f t="shared" si="95"/>
        <v>136451.45296996538</v>
      </c>
      <c r="O717" s="8">
        <f t="shared" si="96"/>
        <v>147970.89255091693</v>
      </c>
      <c r="Q717" s="6">
        <f>(O717/J717)^(1/Parameters!$C$7)-1</f>
        <v>8.1521752303966855E-2</v>
      </c>
    </row>
    <row r="718" spans="2:17" x14ac:dyDescent="0.3">
      <c r="B718">
        <v>716</v>
      </c>
      <c r="C718" s="6">
        <f>Parameters!$C$5</f>
        <v>7.0000000000000007E-2</v>
      </c>
      <c r="D718" s="6">
        <f>_xlfn.NORM.INV(Numbers!B718,Parameters!$C$11,Parameters!$D$11)</f>
        <v>6.4594773953361287E-2</v>
      </c>
      <c r="E718" s="6">
        <f t="shared" si="91"/>
        <v>6.4594773953361287E-2</v>
      </c>
      <c r="F718" s="6">
        <f t="shared" si="91"/>
        <v>6.4594773953361287E-2</v>
      </c>
      <c r="G718" s="6">
        <f t="shared" si="91"/>
        <v>6.4594773953361287E-2</v>
      </c>
      <c r="I718">
        <v>716</v>
      </c>
      <c r="J718" s="7">
        <f>Parameters!$C$3</f>
        <v>100000</v>
      </c>
      <c r="K718" s="8">
        <f t="shared" si="92"/>
        <v>107000</v>
      </c>
      <c r="L718" s="8">
        <f t="shared" si="93"/>
        <v>113911.64081300965</v>
      </c>
      <c r="M718" s="8">
        <f t="shared" si="94"/>
        <v>121269.73750198248</v>
      </c>
      <c r="N718" s="8">
        <f t="shared" si="95"/>
        <v>129103.1287833065</v>
      </c>
      <c r="O718" s="8">
        <f t="shared" si="96"/>
        <v>137442.51620373587</v>
      </c>
      <c r="Q718" s="6">
        <f>(O718/J718)^(1/Parameters!$C$7)-1</f>
        <v>6.5673630327601762E-2</v>
      </c>
    </row>
    <row r="719" spans="2:17" x14ac:dyDescent="0.3">
      <c r="B719">
        <v>717</v>
      </c>
      <c r="C719" s="6">
        <f>Parameters!$C$5</f>
        <v>7.0000000000000007E-2</v>
      </c>
      <c r="D719" s="6">
        <f>_xlfn.NORM.INV(Numbers!B719,Parameters!$C$11,Parameters!$D$11)</f>
        <v>0.10524003624305915</v>
      </c>
      <c r="E719" s="6">
        <f t="shared" si="91"/>
        <v>0.10524003624305915</v>
      </c>
      <c r="F719" s="6">
        <f t="shared" si="91"/>
        <v>0.10524003624305915</v>
      </c>
      <c r="G719" s="6">
        <f t="shared" si="91"/>
        <v>0.10524003624305915</v>
      </c>
      <c r="I719">
        <v>717</v>
      </c>
      <c r="J719" s="7">
        <f>Parameters!$C$3</f>
        <v>100000</v>
      </c>
      <c r="K719" s="8">
        <f t="shared" si="92"/>
        <v>107000</v>
      </c>
      <c r="L719" s="8">
        <f t="shared" si="93"/>
        <v>118260.68387800733</v>
      </c>
      <c r="M719" s="8">
        <f t="shared" si="94"/>
        <v>130706.4425354578</v>
      </c>
      <c r="N719" s="8">
        <f t="shared" si="95"/>
        <v>144461.99328509072</v>
      </c>
      <c r="O719" s="8">
        <f t="shared" si="96"/>
        <v>159665.17869415824</v>
      </c>
      <c r="Q719" s="6">
        <f>(O719/J719)^(1/Parameters!$C$7)-1</f>
        <v>9.8100381119910374E-2</v>
      </c>
    </row>
    <row r="720" spans="2:17" x14ac:dyDescent="0.3">
      <c r="B720">
        <v>718</v>
      </c>
      <c r="C720" s="6">
        <f>Parameters!$C$5</f>
        <v>7.0000000000000007E-2</v>
      </c>
      <c r="D720" s="6">
        <f>_xlfn.NORM.INV(Numbers!B720,Parameters!$C$11,Parameters!$D$11)</f>
        <v>9.2905864314641817E-2</v>
      </c>
      <c r="E720" s="6">
        <f t="shared" si="91"/>
        <v>9.2905864314641817E-2</v>
      </c>
      <c r="F720" s="6">
        <f t="shared" si="91"/>
        <v>9.2905864314641817E-2</v>
      </c>
      <c r="G720" s="6">
        <f t="shared" si="91"/>
        <v>9.2905864314641817E-2</v>
      </c>
      <c r="I720">
        <v>718</v>
      </c>
      <c r="J720" s="7">
        <f>Parameters!$C$3</f>
        <v>100000</v>
      </c>
      <c r="K720" s="8">
        <f t="shared" si="92"/>
        <v>107000</v>
      </c>
      <c r="L720" s="8">
        <f t="shared" si="93"/>
        <v>116940.92748166669</v>
      </c>
      <c r="M720" s="8">
        <f t="shared" si="94"/>
        <v>127805.42542310679</v>
      </c>
      <c r="N720" s="8">
        <f t="shared" si="95"/>
        <v>139679.29893614104</v>
      </c>
      <c r="O720" s="8">
        <f t="shared" si="96"/>
        <v>152656.32493066645</v>
      </c>
      <c r="Q720" s="6">
        <f>(O720/J720)^(1/Parameters!$C$7)-1</f>
        <v>8.8285795151694213E-2</v>
      </c>
    </row>
    <row r="721" spans="2:17" x14ac:dyDescent="0.3">
      <c r="B721">
        <v>719</v>
      </c>
      <c r="C721" s="6">
        <f>Parameters!$C$5</f>
        <v>7.0000000000000007E-2</v>
      </c>
      <c r="D721" s="6">
        <f>_xlfn.NORM.INV(Numbers!B721,Parameters!$C$11,Parameters!$D$11)</f>
        <v>8.0946829005375864E-2</v>
      </c>
      <c r="E721" s="6">
        <f t="shared" si="91"/>
        <v>8.0946829005375864E-2</v>
      </c>
      <c r="F721" s="6">
        <f t="shared" si="91"/>
        <v>8.0946829005375864E-2</v>
      </c>
      <c r="G721" s="6">
        <f t="shared" si="91"/>
        <v>8.0946829005375864E-2</v>
      </c>
      <c r="I721">
        <v>719</v>
      </c>
      <c r="J721" s="7">
        <f>Parameters!$C$3</f>
        <v>100000</v>
      </c>
      <c r="K721" s="8">
        <f t="shared" si="92"/>
        <v>107000</v>
      </c>
      <c r="L721" s="8">
        <f t="shared" si="93"/>
        <v>115661.31070357522</v>
      </c>
      <c r="M721" s="8">
        <f t="shared" si="94"/>
        <v>125023.72704363517</v>
      </c>
      <c r="N721" s="8">
        <f t="shared" si="95"/>
        <v>135144.0012982511</v>
      </c>
      <c r="O721" s="8">
        <f t="shared" si="96"/>
        <v>146083.47966244293</v>
      </c>
      <c r="Q721" s="6">
        <f>(O721/J721)^(1/Parameters!$C$7)-1</f>
        <v>7.8748540182458804E-2</v>
      </c>
    </row>
    <row r="722" spans="2:17" x14ac:dyDescent="0.3">
      <c r="B722">
        <v>720</v>
      </c>
      <c r="C722" s="6">
        <f>Parameters!$C$5</f>
        <v>7.0000000000000007E-2</v>
      </c>
      <c r="D722" s="6">
        <f>_xlfn.NORM.INV(Numbers!B722,Parameters!$C$11,Parameters!$D$11)</f>
        <v>8.5761035466743865E-2</v>
      </c>
      <c r="E722" s="6">
        <f t="shared" si="91"/>
        <v>8.5761035466743865E-2</v>
      </c>
      <c r="F722" s="6">
        <f t="shared" si="91"/>
        <v>8.5761035466743865E-2</v>
      </c>
      <c r="G722" s="6">
        <f t="shared" si="91"/>
        <v>8.5761035466743865E-2</v>
      </c>
      <c r="I722">
        <v>720</v>
      </c>
      <c r="J722" s="7">
        <f>Parameters!$C$3</f>
        <v>100000</v>
      </c>
      <c r="K722" s="8">
        <f t="shared" si="92"/>
        <v>107000</v>
      </c>
      <c r="L722" s="8">
        <f t="shared" si="93"/>
        <v>116176.43079494161</v>
      </c>
      <c r="M722" s="8">
        <f t="shared" si="94"/>
        <v>126139.84179674632</v>
      </c>
      <c r="N722" s="8">
        <f t="shared" si="95"/>
        <v>136957.72524284656</v>
      </c>
      <c r="O722" s="8">
        <f t="shared" si="96"/>
        <v>148703.36157484289</v>
      </c>
      <c r="Q722" s="6">
        <f>(O722/J722)^(1/Parameters!$C$7)-1</f>
        <v>8.2590364197041355E-2</v>
      </c>
    </row>
    <row r="723" spans="2:17" x14ac:dyDescent="0.3">
      <c r="B723">
        <v>721</v>
      </c>
      <c r="C723" s="6">
        <f>Parameters!$C$5</f>
        <v>7.0000000000000007E-2</v>
      </c>
      <c r="D723" s="6">
        <f>_xlfn.NORM.INV(Numbers!B723,Parameters!$C$11,Parameters!$D$11)</f>
        <v>6.0278678515539072E-2</v>
      </c>
      <c r="E723" s="6">
        <f t="shared" ref="E723:G742" si="97">$D723</f>
        <v>6.0278678515539072E-2</v>
      </c>
      <c r="F723" s="6">
        <f t="shared" si="97"/>
        <v>6.0278678515539072E-2</v>
      </c>
      <c r="G723" s="6">
        <f t="shared" si="97"/>
        <v>6.0278678515539072E-2</v>
      </c>
      <c r="I723">
        <v>721</v>
      </c>
      <c r="J723" s="7">
        <f>Parameters!$C$3</f>
        <v>100000</v>
      </c>
      <c r="K723" s="8">
        <f t="shared" si="92"/>
        <v>107000</v>
      </c>
      <c r="L723" s="8">
        <f t="shared" si="93"/>
        <v>113449.81860116268</v>
      </c>
      <c r="M723" s="8">
        <f t="shared" si="94"/>
        <v>120288.4237442684</v>
      </c>
      <c r="N723" s="8">
        <f t="shared" si="95"/>
        <v>127539.2509682901</v>
      </c>
      <c r="O723" s="8">
        <f t="shared" si="96"/>
        <v>135227.14847552031</v>
      </c>
      <c r="Q723" s="6">
        <f>(O723/J723)^(1/Parameters!$C$7)-1</f>
        <v>6.2215851279078471E-2</v>
      </c>
    </row>
    <row r="724" spans="2:17" x14ac:dyDescent="0.3">
      <c r="B724">
        <v>722</v>
      </c>
      <c r="C724" s="6">
        <f>Parameters!$C$5</f>
        <v>7.0000000000000007E-2</v>
      </c>
      <c r="D724" s="6">
        <f>_xlfn.NORM.INV(Numbers!B724,Parameters!$C$11,Parameters!$D$11)</f>
        <v>8.4741978590629222E-2</v>
      </c>
      <c r="E724" s="6">
        <f t="shared" si="97"/>
        <v>8.4741978590629222E-2</v>
      </c>
      <c r="F724" s="6">
        <f t="shared" si="97"/>
        <v>8.4741978590629222E-2</v>
      </c>
      <c r="G724" s="6">
        <f t="shared" si="97"/>
        <v>8.4741978590629222E-2</v>
      </c>
      <c r="I724">
        <v>722</v>
      </c>
      <c r="J724" s="7">
        <f>Parameters!$C$3</f>
        <v>100000</v>
      </c>
      <c r="K724" s="8">
        <f t="shared" si="92"/>
        <v>107000</v>
      </c>
      <c r="L724" s="8">
        <f t="shared" si="93"/>
        <v>116067.39170919731</v>
      </c>
      <c r="M724" s="8">
        <f t="shared" si="94"/>
        <v>125903.17213248828</v>
      </c>
      <c r="N724" s="8">
        <f t="shared" si="95"/>
        <v>136572.4560498319</v>
      </c>
      <c r="O724" s="8">
        <f t="shared" si="96"/>
        <v>148145.8761964764</v>
      </c>
      <c r="Q724" s="6">
        <f>(O724/J724)^(1/Parameters!$C$7)-1</f>
        <v>8.1777423078739142E-2</v>
      </c>
    </row>
    <row r="725" spans="2:17" x14ac:dyDescent="0.3">
      <c r="B725">
        <v>723</v>
      </c>
      <c r="C725" s="6">
        <f>Parameters!$C$5</f>
        <v>7.0000000000000007E-2</v>
      </c>
      <c r="D725" s="6">
        <f>_xlfn.NORM.INV(Numbers!B725,Parameters!$C$11,Parameters!$D$11)</f>
        <v>7.7872706947661033E-2</v>
      </c>
      <c r="E725" s="6">
        <f t="shared" si="97"/>
        <v>7.7872706947661033E-2</v>
      </c>
      <c r="F725" s="6">
        <f t="shared" si="97"/>
        <v>7.7872706947661033E-2</v>
      </c>
      <c r="G725" s="6">
        <f t="shared" si="97"/>
        <v>7.7872706947661033E-2</v>
      </c>
      <c r="I725">
        <v>723</v>
      </c>
      <c r="J725" s="7">
        <f>Parameters!$C$3</f>
        <v>100000</v>
      </c>
      <c r="K725" s="8">
        <f t="shared" si="92"/>
        <v>107000</v>
      </c>
      <c r="L725" s="8">
        <f t="shared" si="93"/>
        <v>115332.37964339973</v>
      </c>
      <c r="M725" s="8">
        <f t="shared" si="94"/>
        <v>124313.62424494659</v>
      </c>
      <c r="N725" s="8">
        <f t="shared" si="95"/>
        <v>133994.26267537498</v>
      </c>
      <c r="O725" s="8">
        <f t="shared" si="96"/>
        <v>144428.75862536236</v>
      </c>
      <c r="Q725" s="6">
        <f>(O725/J725)^(1/Parameters!$C$7)-1</f>
        <v>7.6293545158916842E-2</v>
      </c>
    </row>
    <row r="726" spans="2:17" x14ac:dyDescent="0.3">
      <c r="B726">
        <v>724</v>
      </c>
      <c r="C726" s="6">
        <f>Parameters!$C$5</f>
        <v>7.0000000000000007E-2</v>
      </c>
      <c r="D726" s="6">
        <f>_xlfn.NORM.INV(Numbers!B726,Parameters!$C$11,Parameters!$D$11)</f>
        <v>5.2830232733226137E-2</v>
      </c>
      <c r="E726" s="6">
        <f t="shared" si="97"/>
        <v>5.2830232733226137E-2</v>
      </c>
      <c r="F726" s="6">
        <f t="shared" si="97"/>
        <v>5.2830232733226137E-2</v>
      </c>
      <c r="G726" s="6">
        <f t="shared" si="97"/>
        <v>5.2830232733226137E-2</v>
      </c>
      <c r="I726">
        <v>724</v>
      </c>
      <c r="J726" s="7">
        <f>Parameters!$C$3</f>
        <v>100000</v>
      </c>
      <c r="K726" s="8">
        <f t="shared" si="92"/>
        <v>107000</v>
      </c>
      <c r="L726" s="8">
        <f t="shared" si="93"/>
        <v>112652.8349024552</v>
      </c>
      <c r="M726" s="8">
        <f t="shared" si="94"/>
        <v>118604.31038840962</v>
      </c>
      <c r="N726" s="8">
        <f t="shared" si="95"/>
        <v>124870.2037093931</v>
      </c>
      <c r="O726" s="8">
        <f t="shared" si="96"/>
        <v>131467.12563280569</v>
      </c>
      <c r="Q726" s="6">
        <f>(O726/J726)^(1/Parameters!$C$7)-1</f>
        <v>5.6242002261962964E-2</v>
      </c>
    </row>
    <row r="727" spans="2:17" x14ac:dyDescent="0.3">
      <c r="B727">
        <v>725</v>
      </c>
      <c r="C727" s="6">
        <f>Parameters!$C$5</f>
        <v>7.0000000000000007E-2</v>
      </c>
      <c r="D727" s="6">
        <f>_xlfn.NORM.INV(Numbers!B727,Parameters!$C$11,Parameters!$D$11)</f>
        <v>7.6703794237974646E-2</v>
      </c>
      <c r="E727" s="6">
        <f t="shared" si="97"/>
        <v>7.6703794237974646E-2</v>
      </c>
      <c r="F727" s="6">
        <f t="shared" si="97"/>
        <v>7.6703794237974646E-2</v>
      </c>
      <c r="G727" s="6">
        <f t="shared" si="97"/>
        <v>7.6703794237974646E-2</v>
      </c>
      <c r="I727">
        <v>725</v>
      </c>
      <c r="J727" s="7">
        <f>Parameters!$C$3</f>
        <v>100000</v>
      </c>
      <c r="K727" s="8">
        <f t="shared" si="92"/>
        <v>107000</v>
      </c>
      <c r="L727" s="8">
        <f t="shared" si="93"/>
        <v>115207.30598346329</v>
      </c>
      <c r="M727" s="8">
        <f t="shared" si="94"/>
        <v>124044.14347633024</v>
      </c>
      <c r="N727" s="8">
        <f t="shared" si="95"/>
        <v>133558.79993396447</v>
      </c>
      <c r="O727" s="8">
        <f t="shared" si="96"/>
        <v>143803.26664277012</v>
      </c>
      <c r="Q727" s="6">
        <f>(O727/J727)^(1/Parameters!$C$7)-1</f>
        <v>7.5359683718017934E-2</v>
      </c>
    </row>
    <row r="728" spans="2:17" x14ac:dyDescent="0.3">
      <c r="B728">
        <v>726</v>
      </c>
      <c r="C728" s="6">
        <f>Parameters!$C$5</f>
        <v>7.0000000000000007E-2</v>
      </c>
      <c r="D728" s="6">
        <f>_xlfn.NORM.INV(Numbers!B728,Parameters!$C$11,Parameters!$D$11)</f>
        <v>8.0390714781479702E-2</v>
      </c>
      <c r="E728" s="6">
        <f t="shared" si="97"/>
        <v>8.0390714781479702E-2</v>
      </c>
      <c r="F728" s="6">
        <f t="shared" si="97"/>
        <v>8.0390714781479702E-2</v>
      </c>
      <c r="G728" s="6">
        <f t="shared" si="97"/>
        <v>8.0390714781479702E-2</v>
      </c>
      <c r="I728">
        <v>726</v>
      </c>
      <c r="J728" s="7">
        <f>Parameters!$C$3</f>
        <v>100000</v>
      </c>
      <c r="K728" s="8">
        <f t="shared" si="92"/>
        <v>107000</v>
      </c>
      <c r="L728" s="8">
        <f t="shared" si="93"/>
        <v>115601.80648161833</v>
      </c>
      <c r="M728" s="8">
        <f t="shared" si="94"/>
        <v>124895.11833470593</v>
      </c>
      <c r="N728" s="8">
        <f t="shared" si="95"/>
        <v>134935.52617035044</v>
      </c>
      <c r="O728" s="8">
        <f t="shared" si="96"/>
        <v>145783.08956859997</v>
      </c>
      <c r="Q728" s="6">
        <f>(O728/J728)^(1/Parameters!$C$7)-1</f>
        <v>7.830453071900223E-2</v>
      </c>
    </row>
    <row r="729" spans="2:17" x14ac:dyDescent="0.3">
      <c r="B729">
        <v>727</v>
      </c>
      <c r="C729" s="6">
        <f>Parameters!$C$5</f>
        <v>7.0000000000000007E-2</v>
      </c>
      <c r="D729" s="6">
        <f>_xlfn.NORM.INV(Numbers!B729,Parameters!$C$11,Parameters!$D$11)</f>
        <v>7.7634578001751886E-2</v>
      </c>
      <c r="E729" s="6">
        <f t="shared" si="97"/>
        <v>7.7634578001751886E-2</v>
      </c>
      <c r="F729" s="6">
        <f t="shared" si="97"/>
        <v>7.7634578001751886E-2</v>
      </c>
      <c r="G729" s="6">
        <f t="shared" si="97"/>
        <v>7.7634578001751886E-2</v>
      </c>
      <c r="I729">
        <v>727</v>
      </c>
      <c r="J729" s="7">
        <f>Parameters!$C$3</f>
        <v>100000</v>
      </c>
      <c r="K729" s="8">
        <f t="shared" si="92"/>
        <v>107000</v>
      </c>
      <c r="L729" s="8">
        <f t="shared" si="93"/>
        <v>115306.89984618746</v>
      </c>
      <c r="M729" s="8">
        <f t="shared" si="94"/>
        <v>124258.70235643651</v>
      </c>
      <c r="N729" s="8">
        <f t="shared" si="95"/>
        <v>133905.47427692375</v>
      </c>
      <c r="O729" s="8">
        <f t="shared" si="96"/>
        <v>144301.16926453719</v>
      </c>
      <c r="Q729" s="6">
        <f>(O729/J729)^(1/Parameters!$C$7)-1</f>
        <v>7.6103316900253404E-2</v>
      </c>
    </row>
    <row r="730" spans="2:17" x14ac:dyDescent="0.3">
      <c r="B730">
        <v>728</v>
      </c>
      <c r="C730" s="6">
        <f>Parameters!$C$5</f>
        <v>7.0000000000000007E-2</v>
      </c>
      <c r="D730" s="6">
        <f>_xlfn.NORM.INV(Numbers!B730,Parameters!$C$11,Parameters!$D$11)</f>
        <v>9.0867396181935511E-2</v>
      </c>
      <c r="E730" s="6">
        <f t="shared" si="97"/>
        <v>9.0867396181935511E-2</v>
      </c>
      <c r="F730" s="6">
        <f t="shared" si="97"/>
        <v>9.0867396181935511E-2</v>
      </c>
      <c r="G730" s="6">
        <f t="shared" si="97"/>
        <v>9.0867396181935511E-2</v>
      </c>
      <c r="I730">
        <v>728</v>
      </c>
      <c r="J730" s="7">
        <f>Parameters!$C$3</f>
        <v>100000</v>
      </c>
      <c r="K730" s="8">
        <f t="shared" si="92"/>
        <v>107000</v>
      </c>
      <c r="L730" s="8">
        <f t="shared" si="93"/>
        <v>116722.8113914671</v>
      </c>
      <c r="M730" s="8">
        <f t="shared" si="94"/>
        <v>127329.10933764487</v>
      </c>
      <c r="N730" s="8">
        <f t="shared" si="95"/>
        <v>138899.17396132162</v>
      </c>
      <c r="O730" s="8">
        <f t="shared" si="96"/>
        <v>151520.58023100861</v>
      </c>
      <c r="Q730" s="6">
        <f>(O730/J730)^(1/Parameters!$C$7)-1</f>
        <v>8.6661611351204648E-2</v>
      </c>
    </row>
    <row r="731" spans="2:17" x14ac:dyDescent="0.3">
      <c r="B731">
        <v>729</v>
      </c>
      <c r="C731" s="6">
        <f>Parameters!$C$5</f>
        <v>7.0000000000000007E-2</v>
      </c>
      <c r="D731" s="6">
        <f>_xlfn.NORM.INV(Numbers!B731,Parameters!$C$11,Parameters!$D$11)</f>
        <v>8.3387941322175918E-2</v>
      </c>
      <c r="E731" s="6">
        <f t="shared" si="97"/>
        <v>8.3387941322175918E-2</v>
      </c>
      <c r="F731" s="6">
        <f t="shared" si="97"/>
        <v>8.3387941322175918E-2</v>
      </c>
      <c r="G731" s="6">
        <f t="shared" si="97"/>
        <v>8.3387941322175918E-2</v>
      </c>
      <c r="I731">
        <v>729</v>
      </c>
      <c r="J731" s="7">
        <f>Parameters!$C$3</f>
        <v>100000</v>
      </c>
      <c r="K731" s="8">
        <f t="shared" si="92"/>
        <v>107000</v>
      </c>
      <c r="L731" s="8">
        <f t="shared" si="93"/>
        <v>115922.50972147282</v>
      </c>
      <c r="M731" s="8">
        <f t="shared" si="94"/>
        <v>125589.04916004636</v>
      </c>
      <c r="N731" s="8">
        <f t="shared" si="95"/>
        <v>136061.66142211217</v>
      </c>
      <c r="O731" s="8">
        <f t="shared" si="96"/>
        <v>147407.56326097701</v>
      </c>
      <c r="Q731" s="6">
        <f>(O731/J731)^(1/Parameters!$C$7)-1</f>
        <v>8.0697018773998597E-2</v>
      </c>
    </row>
    <row r="732" spans="2:17" x14ac:dyDescent="0.3">
      <c r="B732">
        <v>730</v>
      </c>
      <c r="C732" s="6">
        <f>Parameters!$C$5</f>
        <v>7.0000000000000007E-2</v>
      </c>
      <c r="D732" s="6">
        <f>_xlfn.NORM.INV(Numbers!B732,Parameters!$C$11,Parameters!$D$11)</f>
        <v>7.9054868980714524E-2</v>
      </c>
      <c r="E732" s="6">
        <f t="shared" si="97"/>
        <v>7.9054868980714524E-2</v>
      </c>
      <c r="F732" s="6">
        <f t="shared" si="97"/>
        <v>7.9054868980714524E-2</v>
      </c>
      <c r="G732" s="6">
        <f t="shared" si="97"/>
        <v>7.9054868980714524E-2</v>
      </c>
      <c r="I732">
        <v>730</v>
      </c>
      <c r="J732" s="7">
        <f>Parameters!$C$3</f>
        <v>100000</v>
      </c>
      <c r="K732" s="8">
        <f t="shared" si="92"/>
        <v>107000</v>
      </c>
      <c r="L732" s="8">
        <f t="shared" si="93"/>
        <v>115458.87098093645</v>
      </c>
      <c r="M732" s="8">
        <f t="shared" si="94"/>
        <v>124586.4568989956</v>
      </c>
      <c r="N732" s="8">
        <f t="shared" si="95"/>
        <v>134435.62292591712</v>
      </c>
      <c r="O732" s="8">
        <f t="shared" si="96"/>
        <v>145063.41348266622</v>
      </c>
      <c r="Q732" s="6">
        <f>(O732/J732)^(1/Parameters!$C$7)-1</f>
        <v>7.7237785696803618E-2</v>
      </c>
    </row>
    <row r="733" spans="2:17" x14ac:dyDescent="0.3">
      <c r="B733">
        <v>731</v>
      </c>
      <c r="C733" s="6">
        <f>Parameters!$C$5</f>
        <v>7.0000000000000007E-2</v>
      </c>
      <c r="D733" s="6">
        <f>_xlfn.NORM.INV(Numbers!B733,Parameters!$C$11,Parameters!$D$11)</f>
        <v>6.5127415349871015E-2</v>
      </c>
      <c r="E733" s="6">
        <f t="shared" si="97"/>
        <v>6.5127415349871015E-2</v>
      </c>
      <c r="F733" s="6">
        <f t="shared" si="97"/>
        <v>6.5127415349871015E-2</v>
      </c>
      <c r="G733" s="6">
        <f t="shared" si="97"/>
        <v>6.5127415349871015E-2</v>
      </c>
      <c r="I733">
        <v>731</v>
      </c>
      <c r="J733" s="7">
        <f>Parameters!$C$3</f>
        <v>100000</v>
      </c>
      <c r="K733" s="8">
        <f t="shared" si="92"/>
        <v>107000</v>
      </c>
      <c r="L733" s="8">
        <f t="shared" si="93"/>
        <v>113968.63344243621</v>
      </c>
      <c r="M733" s="8">
        <f t="shared" si="94"/>
        <v>121391.11596949896</v>
      </c>
      <c r="N733" s="8">
        <f t="shared" si="95"/>
        <v>129297.0055990289</v>
      </c>
      <c r="O733" s="8">
        <f t="shared" si="96"/>
        <v>137717.78538617145</v>
      </c>
      <c r="Q733" s="6">
        <f>(O733/J733)^(1/Parameters!$C$7)-1</f>
        <v>6.6100153929493422E-2</v>
      </c>
    </row>
    <row r="734" spans="2:17" x14ac:dyDescent="0.3">
      <c r="B734">
        <v>732</v>
      </c>
      <c r="C734" s="6">
        <f>Parameters!$C$5</f>
        <v>7.0000000000000007E-2</v>
      </c>
      <c r="D734" s="6">
        <f>_xlfn.NORM.INV(Numbers!B734,Parameters!$C$11,Parameters!$D$11)</f>
        <v>8.9044027981839011E-2</v>
      </c>
      <c r="E734" s="6">
        <f t="shared" si="97"/>
        <v>8.9044027981839011E-2</v>
      </c>
      <c r="F734" s="6">
        <f t="shared" si="97"/>
        <v>8.9044027981839011E-2</v>
      </c>
      <c r="G734" s="6">
        <f t="shared" si="97"/>
        <v>8.9044027981839011E-2</v>
      </c>
      <c r="I734">
        <v>732</v>
      </c>
      <c r="J734" s="7">
        <f>Parameters!$C$3</f>
        <v>100000</v>
      </c>
      <c r="K734" s="8">
        <f t="shared" si="92"/>
        <v>107000</v>
      </c>
      <c r="L734" s="8">
        <f t="shared" si="93"/>
        <v>116527.71099405678</v>
      </c>
      <c r="M734" s="8">
        <f t="shared" si="94"/>
        <v>126903.80775247121</v>
      </c>
      <c r="N734" s="8">
        <f t="shared" si="95"/>
        <v>138203.83396098416</v>
      </c>
      <c r="O734" s="8">
        <f t="shared" si="96"/>
        <v>150510.06001940346</v>
      </c>
      <c r="Q734" s="6">
        <f>(O734/J734)^(1/Parameters!$C$7)-1</f>
        <v>8.5208297674165268E-2</v>
      </c>
    </row>
    <row r="735" spans="2:17" x14ac:dyDescent="0.3">
      <c r="B735">
        <v>733</v>
      </c>
      <c r="C735" s="6">
        <f>Parameters!$C$5</f>
        <v>7.0000000000000007E-2</v>
      </c>
      <c r="D735" s="6">
        <f>_xlfn.NORM.INV(Numbers!B735,Parameters!$C$11,Parameters!$D$11)</f>
        <v>7.4332282493705867E-2</v>
      </c>
      <c r="E735" s="6">
        <f t="shared" si="97"/>
        <v>7.4332282493705867E-2</v>
      </c>
      <c r="F735" s="6">
        <f t="shared" si="97"/>
        <v>7.4332282493705867E-2</v>
      </c>
      <c r="G735" s="6">
        <f t="shared" si="97"/>
        <v>7.4332282493705867E-2</v>
      </c>
      <c r="I735">
        <v>733</v>
      </c>
      <c r="J735" s="7">
        <f>Parameters!$C$3</f>
        <v>100000</v>
      </c>
      <c r="K735" s="8">
        <f t="shared" si="92"/>
        <v>107000</v>
      </c>
      <c r="L735" s="8">
        <f t="shared" si="93"/>
        <v>114953.55422682653</v>
      </c>
      <c r="M735" s="8">
        <f t="shared" si="94"/>
        <v>123498.31429327052</v>
      </c>
      <c r="N735" s="8">
        <f t="shared" si="95"/>
        <v>132678.22587881438</v>
      </c>
      <c r="O735" s="8">
        <f t="shared" si="96"/>
        <v>142540.50124560212</v>
      </c>
      <c r="Q735" s="6">
        <f>(O735/J735)^(1/Parameters!$C$7)-1</f>
        <v>7.3464424997401023E-2</v>
      </c>
    </row>
    <row r="736" spans="2:17" x14ac:dyDescent="0.3">
      <c r="B736">
        <v>734</v>
      </c>
      <c r="C736" s="6">
        <f>Parameters!$C$5</f>
        <v>7.0000000000000007E-2</v>
      </c>
      <c r="D736" s="6">
        <f>_xlfn.NORM.INV(Numbers!B736,Parameters!$C$11,Parameters!$D$11)</f>
        <v>7.084350398169495E-2</v>
      </c>
      <c r="E736" s="6">
        <f t="shared" si="97"/>
        <v>7.084350398169495E-2</v>
      </c>
      <c r="F736" s="6">
        <f t="shared" si="97"/>
        <v>7.084350398169495E-2</v>
      </c>
      <c r="G736" s="6">
        <f t="shared" si="97"/>
        <v>7.084350398169495E-2</v>
      </c>
      <c r="I736">
        <v>734</v>
      </c>
      <c r="J736" s="7">
        <f>Parameters!$C$3</f>
        <v>100000</v>
      </c>
      <c r="K736" s="8">
        <f t="shared" si="92"/>
        <v>107000</v>
      </c>
      <c r="L736" s="8">
        <f t="shared" si="93"/>
        <v>114580.25492604137</v>
      </c>
      <c r="M736" s="8">
        <f t="shared" si="94"/>
        <v>122697.521672118</v>
      </c>
      <c r="N736" s="8">
        <f t="shared" si="95"/>
        <v>131389.84403724081</v>
      </c>
      <c r="O736" s="8">
        <f t="shared" si="96"/>
        <v>140697.96097644736</v>
      </c>
      <c r="Q736" s="6">
        <f>(O736/J736)^(1/Parameters!$C$7)-1</f>
        <v>7.0674750005938591E-2</v>
      </c>
    </row>
    <row r="737" spans="2:17" x14ac:dyDescent="0.3">
      <c r="B737">
        <v>735</v>
      </c>
      <c r="C737" s="6">
        <f>Parameters!$C$5</f>
        <v>7.0000000000000007E-2</v>
      </c>
      <c r="D737" s="6">
        <f>_xlfn.NORM.INV(Numbers!B737,Parameters!$C$11,Parameters!$D$11)</f>
        <v>6.2474227930848863E-2</v>
      </c>
      <c r="E737" s="6">
        <f t="shared" si="97"/>
        <v>6.2474227930848863E-2</v>
      </c>
      <c r="F737" s="6">
        <f t="shared" si="97"/>
        <v>6.2474227930848863E-2</v>
      </c>
      <c r="G737" s="6">
        <f t="shared" si="97"/>
        <v>6.2474227930848863E-2</v>
      </c>
      <c r="I737">
        <v>735</v>
      </c>
      <c r="J737" s="7">
        <f>Parameters!$C$3</f>
        <v>100000</v>
      </c>
      <c r="K737" s="8">
        <f t="shared" si="92"/>
        <v>107000</v>
      </c>
      <c r="L737" s="8">
        <f t="shared" si="93"/>
        <v>113684.74238860082</v>
      </c>
      <c r="M737" s="8">
        <f t="shared" si="94"/>
        <v>120787.1088968461</v>
      </c>
      <c r="N737" s="8">
        <f t="shared" si="95"/>
        <v>128333.19026917592</v>
      </c>
      <c r="O737" s="8">
        <f t="shared" si="96"/>
        <v>136350.7072491454</v>
      </c>
      <c r="Q737" s="6">
        <f>(O737/J737)^(1/Parameters!$C$7)-1</f>
        <v>6.3975135824596574E-2</v>
      </c>
    </row>
    <row r="738" spans="2:17" x14ac:dyDescent="0.3">
      <c r="B738">
        <v>736</v>
      </c>
      <c r="C738" s="6">
        <f>Parameters!$C$5</f>
        <v>7.0000000000000007E-2</v>
      </c>
      <c r="D738" s="6">
        <f>_xlfn.NORM.INV(Numbers!B738,Parameters!$C$11,Parameters!$D$11)</f>
        <v>9.5891608204837733E-2</v>
      </c>
      <c r="E738" s="6">
        <f t="shared" si="97"/>
        <v>9.5891608204837733E-2</v>
      </c>
      <c r="F738" s="6">
        <f t="shared" si="97"/>
        <v>9.5891608204837733E-2</v>
      </c>
      <c r="G738" s="6">
        <f t="shared" si="97"/>
        <v>9.5891608204837733E-2</v>
      </c>
      <c r="I738">
        <v>736</v>
      </c>
      <c r="J738" s="7">
        <f>Parameters!$C$3</f>
        <v>100000</v>
      </c>
      <c r="K738" s="8">
        <f t="shared" si="92"/>
        <v>107000</v>
      </c>
      <c r="L738" s="8">
        <f t="shared" si="93"/>
        <v>117260.40207791764</v>
      </c>
      <c r="M738" s="8">
        <f t="shared" si="94"/>
        <v>128504.69061191505</v>
      </c>
      <c r="N738" s="8">
        <f t="shared" si="95"/>
        <v>140827.21205655672</v>
      </c>
      <c r="O738" s="8">
        <f t="shared" si="96"/>
        <v>154331.35989966366</v>
      </c>
      <c r="Q738" s="6">
        <f>(O738/J738)^(1/Parameters!$C$7)-1</f>
        <v>9.0663643813825745E-2</v>
      </c>
    </row>
    <row r="739" spans="2:17" x14ac:dyDescent="0.3">
      <c r="B739">
        <v>737</v>
      </c>
      <c r="C739" s="6">
        <f>Parameters!$C$5</f>
        <v>7.0000000000000007E-2</v>
      </c>
      <c r="D739" s="6">
        <f>_xlfn.NORM.INV(Numbers!B739,Parameters!$C$11,Parameters!$D$11)</f>
        <v>7.2458042307276996E-2</v>
      </c>
      <c r="E739" s="6">
        <f t="shared" si="97"/>
        <v>7.2458042307276996E-2</v>
      </c>
      <c r="F739" s="6">
        <f t="shared" si="97"/>
        <v>7.2458042307276996E-2</v>
      </c>
      <c r="G739" s="6">
        <f t="shared" si="97"/>
        <v>7.2458042307276996E-2</v>
      </c>
      <c r="I739">
        <v>737</v>
      </c>
      <c r="J739" s="7">
        <f>Parameters!$C$3</f>
        <v>100000</v>
      </c>
      <c r="K739" s="8">
        <f t="shared" si="92"/>
        <v>107000</v>
      </c>
      <c r="L739" s="8">
        <f t="shared" si="93"/>
        <v>114753.01052687863</v>
      </c>
      <c r="M739" s="8">
        <f t="shared" si="94"/>
        <v>123067.7890185226</v>
      </c>
      <c r="N739" s="8">
        <f t="shared" si="95"/>
        <v>131985.04008188975</v>
      </c>
      <c r="O739" s="8">
        <f t="shared" si="96"/>
        <v>141548.41770007095</v>
      </c>
      <c r="Q739" s="6">
        <f>(O739/J739)^(1/Parameters!$C$7)-1</f>
        <v>7.1965982524172523E-2</v>
      </c>
    </row>
    <row r="740" spans="2:17" x14ac:dyDescent="0.3">
      <c r="B740">
        <v>738</v>
      </c>
      <c r="C740" s="6">
        <f>Parameters!$C$5</f>
        <v>7.0000000000000007E-2</v>
      </c>
      <c r="D740" s="6">
        <f>_xlfn.NORM.INV(Numbers!B740,Parameters!$C$11,Parameters!$D$11)</f>
        <v>9.2596316142974602E-2</v>
      </c>
      <c r="E740" s="6">
        <f t="shared" si="97"/>
        <v>9.2596316142974602E-2</v>
      </c>
      <c r="F740" s="6">
        <f t="shared" si="97"/>
        <v>9.2596316142974602E-2</v>
      </c>
      <c r="G740" s="6">
        <f t="shared" si="97"/>
        <v>9.2596316142974602E-2</v>
      </c>
      <c r="I740">
        <v>738</v>
      </c>
      <c r="J740" s="7">
        <f>Parameters!$C$3</f>
        <v>100000</v>
      </c>
      <c r="K740" s="8">
        <f t="shared" si="92"/>
        <v>107000</v>
      </c>
      <c r="L740" s="8">
        <f t="shared" si="93"/>
        <v>116907.80582729827</v>
      </c>
      <c r="M740" s="8">
        <f t="shared" si="94"/>
        <v>127733.03797526428</v>
      </c>
      <c r="N740" s="8">
        <f t="shared" si="95"/>
        <v>139560.64674152443</v>
      </c>
      <c r="O740" s="8">
        <f t="shared" si="96"/>
        <v>152483.44850832061</v>
      </c>
      <c r="Q740" s="6">
        <f>(O740/J740)^(1/Parameters!$C$7)-1</f>
        <v>8.8039196478031378E-2</v>
      </c>
    </row>
    <row r="741" spans="2:17" x14ac:dyDescent="0.3">
      <c r="B741">
        <v>739</v>
      </c>
      <c r="C741" s="6">
        <f>Parameters!$C$5</f>
        <v>7.0000000000000007E-2</v>
      </c>
      <c r="D741" s="6">
        <f>_xlfn.NORM.INV(Numbers!B741,Parameters!$C$11,Parameters!$D$11)</f>
        <v>6.6335160348787364E-2</v>
      </c>
      <c r="E741" s="6">
        <f t="shared" si="97"/>
        <v>6.6335160348787364E-2</v>
      </c>
      <c r="F741" s="6">
        <f t="shared" si="97"/>
        <v>6.6335160348787364E-2</v>
      </c>
      <c r="G741" s="6">
        <f t="shared" si="97"/>
        <v>6.6335160348787364E-2</v>
      </c>
      <c r="I741">
        <v>739</v>
      </c>
      <c r="J741" s="7">
        <f>Parameters!$C$3</f>
        <v>100000</v>
      </c>
      <c r="K741" s="8">
        <f t="shared" si="92"/>
        <v>107000</v>
      </c>
      <c r="L741" s="8">
        <f t="shared" si="93"/>
        <v>114097.86215732025</v>
      </c>
      <c r="M741" s="8">
        <f t="shared" si="94"/>
        <v>121666.56213897993</v>
      </c>
      <c r="N741" s="8">
        <f t="shared" si="95"/>
        <v>129737.33304755487</v>
      </c>
      <c r="O741" s="8">
        <f t="shared" si="96"/>
        <v>138343.47983848845</v>
      </c>
      <c r="Q741" s="6">
        <f>(O741/J741)^(1/Parameters!$C$7)-1</f>
        <v>6.7067122710028348E-2</v>
      </c>
    </row>
    <row r="742" spans="2:17" x14ac:dyDescent="0.3">
      <c r="B742">
        <v>740</v>
      </c>
      <c r="C742" s="6">
        <f>Parameters!$C$5</f>
        <v>7.0000000000000007E-2</v>
      </c>
      <c r="D742" s="6">
        <f>_xlfn.NORM.INV(Numbers!B742,Parameters!$C$11,Parameters!$D$11)</f>
        <v>7.9749686392828936E-2</v>
      </c>
      <c r="E742" s="6">
        <f t="shared" si="97"/>
        <v>7.9749686392828936E-2</v>
      </c>
      <c r="F742" s="6">
        <f t="shared" si="97"/>
        <v>7.9749686392828936E-2</v>
      </c>
      <c r="G742" s="6">
        <f t="shared" si="97"/>
        <v>7.9749686392828936E-2</v>
      </c>
      <c r="I742">
        <v>740</v>
      </c>
      <c r="J742" s="7">
        <f>Parameters!$C$3</f>
        <v>100000</v>
      </c>
      <c r="K742" s="8">
        <f t="shared" si="92"/>
        <v>107000</v>
      </c>
      <c r="L742" s="8">
        <f t="shared" si="93"/>
        <v>115533.21644403269</v>
      </c>
      <c r="M742" s="8">
        <f t="shared" si="94"/>
        <v>124746.95422339911</v>
      </c>
      <c r="N742" s="8">
        <f t="shared" si="95"/>
        <v>134695.48470117577</v>
      </c>
      <c r="O742" s="8">
        <f t="shared" si="96"/>
        <v>145437.40736462461</v>
      </c>
      <c r="Q742" s="6">
        <f>(O742/J742)^(1/Parameters!$C$7)-1</f>
        <v>7.7792667869035714E-2</v>
      </c>
    </row>
    <row r="743" spans="2:17" x14ac:dyDescent="0.3">
      <c r="B743">
        <v>741</v>
      </c>
      <c r="C743" s="6">
        <f>Parameters!$C$5</f>
        <v>7.0000000000000007E-2</v>
      </c>
      <c r="D743" s="6">
        <f>_xlfn.NORM.INV(Numbers!B743,Parameters!$C$11,Parameters!$D$11)</f>
        <v>9.8543764398586198E-2</v>
      </c>
      <c r="E743" s="6">
        <f t="shared" ref="E743:G762" si="98">$D743</f>
        <v>9.8543764398586198E-2</v>
      </c>
      <c r="F743" s="6">
        <f t="shared" si="98"/>
        <v>9.8543764398586198E-2</v>
      </c>
      <c r="G743" s="6">
        <f t="shared" si="98"/>
        <v>9.8543764398586198E-2</v>
      </c>
      <c r="I743">
        <v>741</v>
      </c>
      <c r="J743" s="7">
        <f>Parameters!$C$3</f>
        <v>100000</v>
      </c>
      <c r="K743" s="8">
        <f t="shared" si="92"/>
        <v>107000</v>
      </c>
      <c r="L743" s="8">
        <f t="shared" si="93"/>
        <v>117544.18279064873</v>
      </c>
      <c r="M743" s="8">
        <f t="shared" si="94"/>
        <v>129127.42904599478</v>
      </c>
      <c r="N743" s="8">
        <f t="shared" si="95"/>
        <v>141852.13199129846</v>
      </c>
      <c r="O743" s="8">
        <f t="shared" si="96"/>
        <v>155830.77506568615</v>
      </c>
      <c r="Q743" s="6">
        <f>(O743/J743)^(1/Parameters!$C$7)-1</f>
        <v>9.2774736520911283E-2</v>
      </c>
    </row>
    <row r="744" spans="2:17" x14ac:dyDescent="0.3">
      <c r="B744">
        <v>742</v>
      </c>
      <c r="C744" s="6">
        <f>Parameters!$C$5</f>
        <v>7.0000000000000007E-2</v>
      </c>
      <c r="D744" s="6">
        <f>_xlfn.NORM.INV(Numbers!B744,Parameters!$C$11,Parameters!$D$11)</f>
        <v>8.7144668500053521E-2</v>
      </c>
      <c r="E744" s="6">
        <f t="shared" si="98"/>
        <v>8.7144668500053521E-2</v>
      </c>
      <c r="F744" s="6">
        <f t="shared" si="98"/>
        <v>8.7144668500053521E-2</v>
      </c>
      <c r="G744" s="6">
        <f t="shared" si="98"/>
        <v>8.7144668500053521E-2</v>
      </c>
      <c r="I744">
        <v>742</v>
      </c>
      <c r="J744" s="7">
        <f>Parameters!$C$3</f>
        <v>100000</v>
      </c>
      <c r="K744" s="8">
        <f t="shared" si="92"/>
        <v>107000</v>
      </c>
      <c r="L744" s="8">
        <f t="shared" si="93"/>
        <v>116324.47952950571</v>
      </c>
      <c r="M744" s="8">
        <f t="shared" si="94"/>
        <v>126461.53773654574</v>
      </c>
      <c r="N744" s="8">
        <f t="shared" si="95"/>
        <v>137481.98652060403</v>
      </c>
      <c r="O744" s="8">
        <f t="shared" si="96"/>
        <v>149462.80866067088</v>
      </c>
      <c r="Q744" s="6">
        <f>(O744/J744)^(1/Parameters!$C$7)-1</f>
        <v>8.3693897628637215E-2</v>
      </c>
    </row>
    <row r="745" spans="2:17" x14ac:dyDescent="0.3">
      <c r="B745">
        <v>743</v>
      </c>
      <c r="C745" s="6">
        <f>Parameters!$C$5</f>
        <v>7.0000000000000007E-2</v>
      </c>
      <c r="D745" s="6">
        <f>_xlfn.NORM.INV(Numbers!B745,Parameters!$C$11,Parameters!$D$11)</f>
        <v>0.10088673734777608</v>
      </c>
      <c r="E745" s="6">
        <f t="shared" si="98"/>
        <v>0.10088673734777608</v>
      </c>
      <c r="F745" s="6">
        <f t="shared" si="98"/>
        <v>0.10088673734777608</v>
      </c>
      <c r="G745" s="6">
        <f t="shared" si="98"/>
        <v>0.10088673734777608</v>
      </c>
      <c r="I745">
        <v>743</v>
      </c>
      <c r="J745" s="7">
        <f>Parameters!$C$3</f>
        <v>100000</v>
      </c>
      <c r="K745" s="8">
        <f t="shared" si="92"/>
        <v>107000</v>
      </c>
      <c r="L745" s="8">
        <f t="shared" si="93"/>
        <v>117794.88089621202</v>
      </c>
      <c r="M745" s="8">
        <f t="shared" si="94"/>
        <v>129678.82210610072</v>
      </c>
      <c r="N745" s="8">
        <f t="shared" si="95"/>
        <v>142761.69537148788</v>
      </c>
      <c r="O745" s="8">
        <f t="shared" si="96"/>
        <v>157164.45703575437</v>
      </c>
      <c r="Q745" s="6">
        <f>(O745/J745)^(1/Parameters!$C$7)-1</f>
        <v>9.4638874210177137E-2</v>
      </c>
    </row>
    <row r="746" spans="2:17" x14ac:dyDescent="0.3">
      <c r="B746">
        <v>744</v>
      </c>
      <c r="C746" s="6">
        <f>Parameters!$C$5</f>
        <v>7.0000000000000007E-2</v>
      </c>
      <c r="D746" s="6">
        <f>_xlfn.NORM.INV(Numbers!B746,Parameters!$C$11,Parameters!$D$11)</f>
        <v>6.2001305707342025E-2</v>
      </c>
      <c r="E746" s="6">
        <f t="shared" si="98"/>
        <v>6.2001305707342025E-2</v>
      </c>
      <c r="F746" s="6">
        <f t="shared" si="98"/>
        <v>6.2001305707342025E-2</v>
      </c>
      <c r="G746" s="6">
        <f t="shared" si="98"/>
        <v>6.2001305707342025E-2</v>
      </c>
      <c r="I746">
        <v>744</v>
      </c>
      <c r="J746" s="7">
        <f>Parameters!$C$3</f>
        <v>100000</v>
      </c>
      <c r="K746" s="8">
        <f t="shared" si="92"/>
        <v>107000</v>
      </c>
      <c r="L746" s="8">
        <f t="shared" si="93"/>
        <v>113634.1397106856</v>
      </c>
      <c r="M746" s="8">
        <f t="shared" si="94"/>
        <v>120679.60474567865</v>
      </c>
      <c r="N746" s="8">
        <f t="shared" si="95"/>
        <v>128161.89781215668</v>
      </c>
      <c r="O746" s="8">
        <f t="shared" si="96"/>
        <v>136108.10281844134</v>
      </c>
      <c r="Q746" s="6">
        <f>(O746/J746)^(1/Parameters!$C$7)-1</f>
        <v>6.3596246718479632E-2</v>
      </c>
    </row>
    <row r="747" spans="2:17" x14ac:dyDescent="0.3">
      <c r="B747">
        <v>745</v>
      </c>
      <c r="C747" s="6">
        <f>Parameters!$C$5</f>
        <v>7.0000000000000007E-2</v>
      </c>
      <c r="D747" s="6">
        <f>_xlfn.NORM.INV(Numbers!B747,Parameters!$C$11,Parameters!$D$11)</f>
        <v>6.9706820047740814E-2</v>
      </c>
      <c r="E747" s="6">
        <f t="shared" si="98"/>
        <v>6.9706820047740814E-2</v>
      </c>
      <c r="F747" s="6">
        <f t="shared" si="98"/>
        <v>6.9706820047740814E-2</v>
      </c>
      <c r="G747" s="6">
        <f t="shared" si="98"/>
        <v>6.9706820047740814E-2</v>
      </c>
      <c r="I747">
        <v>745</v>
      </c>
      <c r="J747" s="7">
        <f>Parameters!$C$3</f>
        <v>100000</v>
      </c>
      <c r="K747" s="8">
        <f t="shared" si="92"/>
        <v>107000</v>
      </c>
      <c r="L747" s="8">
        <f t="shared" si="93"/>
        <v>114458.62974510828</v>
      </c>
      <c r="M747" s="8">
        <f t="shared" si="94"/>
        <v>122437.17685166154</v>
      </c>
      <c r="N747" s="8">
        <f t="shared" si="95"/>
        <v>130971.88310561374</v>
      </c>
      <c r="O747" s="8">
        <f t="shared" si="96"/>
        <v>140101.51659257052</v>
      </c>
      <c r="Q747" s="6">
        <f>(O747/J747)^(1/Parameters!$C$7)-1</f>
        <v>6.9765449610984742E-2</v>
      </c>
    </row>
    <row r="748" spans="2:17" x14ac:dyDescent="0.3">
      <c r="B748">
        <v>746</v>
      </c>
      <c r="C748" s="6">
        <f>Parameters!$C$5</f>
        <v>7.0000000000000007E-2</v>
      </c>
      <c r="D748" s="6">
        <f>_xlfn.NORM.INV(Numbers!B748,Parameters!$C$11,Parameters!$D$11)</f>
        <v>7.6779747812401059E-2</v>
      </c>
      <c r="E748" s="6">
        <f t="shared" si="98"/>
        <v>7.6779747812401059E-2</v>
      </c>
      <c r="F748" s="6">
        <f t="shared" si="98"/>
        <v>7.6779747812401059E-2</v>
      </c>
      <c r="G748" s="6">
        <f t="shared" si="98"/>
        <v>7.6779747812401059E-2</v>
      </c>
      <c r="I748">
        <v>746</v>
      </c>
      <c r="J748" s="7">
        <f>Parameters!$C$3</f>
        <v>100000</v>
      </c>
      <c r="K748" s="8">
        <f t="shared" si="92"/>
        <v>107000</v>
      </c>
      <c r="L748" s="8">
        <f t="shared" si="93"/>
        <v>115215.43301592692</v>
      </c>
      <c r="M748" s="8">
        <f t="shared" si="94"/>
        <v>124061.64490698637</v>
      </c>
      <c r="N748" s="8">
        <f t="shared" si="95"/>
        <v>133587.06671613644</v>
      </c>
      <c r="O748" s="8">
        <f t="shared" si="96"/>
        <v>143843.84800959978</v>
      </c>
      <c r="Q748" s="6">
        <f>(O748/J748)^(1/Parameters!$C$7)-1</f>
        <v>7.5420370295738781E-2</v>
      </c>
    </row>
    <row r="749" spans="2:17" x14ac:dyDescent="0.3">
      <c r="B749">
        <v>747</v>
      </c>
      <c r="C749" s="6">
        <f>Parameters!$C$5</f>
        <v>7.0000000000000007E-2</v>
      </c>
      <c r="D749" s="6">
        <f>_xlfn.NORM.INV(Numbers!B749,Parameters!$C$11,Parameters!$D$11)</f>
        <v>7.831675777478754E-2</v>
      </c>
      <c r="E749" s="6">
        <f t="shared" si="98"/>
        <v>7.831675777478754E-2</v>
      </c>
      <c r="F749" s="6">
        <f t="shared" si="98"/>
        <v>7.831675777478754E-2</v>
      </c>
      <c r="G749" s="6">
        <f t="shared" si="98"/>
        <v>7.831675777478754E-2</v>
      </c>
      <c r="I749">
        <v>747</v>
      </c>
      <c r="J749" s="7">
        <f>Parameters!$C$3</f>
        <v>100000</v>
      </c>
      <c r="K749" s="8">
        <f t="shared" si="92"/>
        <v>107000</v>
      </c>
      <c r="L749" s="8">
        <f t="shared" si="93"/>
        <v>115379.89308190228</v>
      </c>
      <c r="M749" s="8">
        <f t="shared" si="94"/>
        <v>124416.07222047851</v>
      </c>
      <c r="N749" s="8">
        <f t="shared" si="95"/>
        <v>134159.93561186022</v>
      </c>
      <c r="O749" s="8">
        <f t="shared" si="96"/>
        <v>144666.90679225538</v>
      </c>
      <c r="Q749" s="6">
        <f>(O749/J749)^(1/Parameters!$C$7)-1</f>
        <v>7.6648250756264025E-2</v>
      </c>
    </row>
    <row r="750" spans="2:17" x14ac:dyDescent="0.3">
      <c r="B750">
        <v>748</v>
      </c>
      <c r="C750" s="6">
        <f>Parameters!$C$5</f>
        <v>7.0000000000000007E-2</v>
      </c>
      <c r="D750" s="6">
        <f>_xlfn.NORM.INV(Numbers!B750,Parameters!$C$11,Parameters!$D$11)</f>
        <v>7.9859579702634367E-2</v>
      </c>
      <c r="E750" s="6">
        <f t="shared" si="98"/>
        <v>7.9859579702634367E-2</v>
      </c>
      <c r="F750" s="6">
        <f t="shared" si="98"/>
        <v>7.9859579702634367E-2</v>
      </c>
      <c r="G750" s="6">
        <f t="shared" si="98"/>
        <v>7.9859579702634367E-2</v>
      </c>
      <c r="I750">
        <v>748</v>
      </c>
      <c r="J750" s="7">
        <f>Parameters!$C$3</f>
        <v>100000</v>
      </c>
      <c r="K750" s="8">
        <f t="shared" si="92"/>
        <v>107000</v>
      </c>
      <c r="L750" s="8">
        <f t="shared" si="93"/>
        <v>115544.97502818189</v>
      </c>
      <c r="M750" s="8">
        <f t="shared" si="94"/>
        <v>124772.34817068388</v>
      </c>
      <c r="N750" s="8">
        <f t="shared" si="95"/>
        <v>134736.61545410546</v>
      </c>
      <c r="O750" s="8">
        <f t="shared" si="96"/>
        <v>145496.62493482581</v>
      </c>
      <c r="Q750" s="6">
        <f>(O750/J750)^(1/Parameters!$C$7)-1</f>
        <v>7.7880422280735218E-2</v>
      </c>
    </row>
    <row r="751" spans="2:17" x14ac:dyDescent="0.3">
      <c r="B751">
        <v>749</v>
      </c>
      <c r="C751" s="6">
        <f>Parameters!$C$5</f>
        <v>7.0000000000000007E-2</v>
      </c>
      <c r="D751" s="6">
        <f>_xlfn.NORM.INV(Numbers!B751,Parameters!$C$11,Parameters!$D$11)</f>
        <v>5.5480895432634764E-2</v>
      </c>
      <c r="E751" s="6">
        <f t="shared" si="98"/>
        <v>5.5480895432634764E-2</v>
      </c>
      <c r="F751" s="6">
        <f t="shared" si="98"/>
        <v>5.5480895432634764E-2</v>
      </c>
      <c r="G751" s="6">
        <f t="shared" si="98"/>
        <v>5.5480895432634764E-2</v>
      </c>
      <c r="I751">
        <v>749</v>
      </c>
      <c r="J751" s="7">
        <f>Parameters!$C$3</f>
        <v>100000</v>
      </c>
      <c r="K751" s="8">
        <f t="shared" si="92"/>
        <v>107000</v>
      </c>
      <c r="L751" s="8">
        <f t="shared" si="93"/>
        <v>112936.4558112919</v>
      </c>
      <c r="M751" s="8">
        <f t="shared" si="94"/>
        <v>119202.27150669055</v>
      </c>
      <c r="N751" s="8">
        <f t="shared" si="95"/>
        <v>125815.72026748578</v>
      </c>
      <c r="O751" s="8">
        <f t="shared" si="96"/>
        <v>132796.08908742777</v>
      </c>
      <c r="Q751" s="6">
        <f>(O751/J751)^(1/Parameters!$C$7)-1</f>
        <v>5.8368869079189034E-2</v>
      </c>
    </row>
    <row r="752" spans="2:17" x14ac:dyDescent="0.3">
      <c r="B752">
        <v>750</v>
      </c>
      <c r="C752" s="6">
        <f>Parameters!$C$5</f>
        <v>7.0000000000000007E-2</v>
      </c>
      <c r="D752" s="6">
        <f>_xlfn.NORM.INV(Numbers!B752,Parameters!$C$11,Parameters!$D$11)</f>
        <v>7.7053241317298002E-2</v>
      </c>
      <c r="E752" s="6">
        <f t="shared" si="98"/>
        <v>7.7053241317298002E-2</v>
      </c>
      <c r="F752" s="6">
        <f t="shared" si="98"/>
        <v>7.7053241317298002E-2</v>
      </c>
      <c r="G752" s="6">
        <f t="shared" si="98"/>
        <v>7.7053241317298002E-2</v>
      </c>
      <c r="I752">
        <v>750</v>
      </c>
      <c r="J752" s="7">
        <f>Parameters!$C$3</f>
        <v>100000</v>
      </c>
      <c r="K752" s="8">
        <f t="shared" si="92"/>
        <v>107000</v>
      </c>
      <c r="L752" s="8">
        <f t="shared" si="93"/>
        <v>115244.69682095088</v>
      </c>
      <c r="M752" s="8">
        <f t="shared" si="94"/>
        <v>124124.67425563444</v>
      </c>
      <c r="N752" s="8">
        <f t="shared" si="95"/>
        <v>133688.88273448485</v>
      </c>
      <c r="O752" s="8">
        <f t="shared" si="96"/>
        <v>143990.04447726507</v>
      </c>
      <c r="Q752" s="6">
        <f>(O752/J752)^(1/Parameters!$C$7)-1</f>
        <v>7.56388833331465E-2</v>
      </c>
    </row>
    <row r="753" spans="2:17" x14ac:dyDescent="0.3">
      <c r="B753">
        <v>751</v>
      </c>
      <c r="C753" s="6">
        <f>Parameters!$C$5</f>
        <v>7.0000000000000007E-2</v>
      </c>
      <c r="D753" s="6">
        <f>_xlfn.NORM.INV(Numbers!B753,Parameters!$C$11,Parameters!$D$11)</f>
        <v>7.7521797658646988E-2</v>
      </c>
      <c r="E753" s="6">
        <f t="shared" si="98"/>
        <v>7.7521797658646988E-2</v>
      </c>
      <c r="F753" s="6">
        <f t="shared" si="98"/>
        <v>7.7521797658646988E-2</v>
      </c>
      <c r="G753" s="6">
        <f t="shared" si="98"/>
        <v>7.7521797658646988E-2</v>
      </c>
      <c r="I753">
        <v>751</v>
      </c>
      <c r="J753" s="7">
        <f>Parameters!$C$3</f>
        <v>100000</v>
      </c>
      <c r="K753" s="8">
        <f t="shared" si="92"/>
        <v>107000</v>
      </c>
      <c r="L753" s="8">
        <f t="shared" si="93"/>
        <v>115294.83234947524</v>
      </c>
      <c r="M753" s="8">
        <f t="shared" si="94"/>
        <v>124232.6950139589</v>
      </c>
      <c r="N753" s="8">
        <f t="shared" si="95"/>
        <v>133863.43685941945</v>
      </c>
      <c r="O753" s="8">
        <f t="shared" si="96"/>
        <v>144240.77112552646</v>
      </c>
      <c r="Q753" s="6">
        <f>(O753/J753)^(1/Parameters!$C$7)-1</f>
        <v>7.6013219886694072E-2</v>
      </c>
    </row>
    <row r="754" spans="2:17" x14ac:dyDescent="0.3">
      <c r="B754">
        <v>752</v>
      </c>
      <c r="C754" s="6">
        <f>Parameters!$C$5</f>
        <v>7.0000000000000007E-2</v>
      </c>
      <c r="D754" s="6">
        <f>_xlfn.NORM.INV(Numbers!B754,Parameters!$C$11,Parameters!$D$11)</f>
        <v>7.3090374407504655E-2</v>
      </c>
      <c r="E754" s="6">
        <f t="shared" si="98"/>
        <v>7.3090374407504655E-2</v>
      </c>
      <c r="F754" s="6">
        <f t="shared" si="98"/>
        <v>7.3090374407504655E-2</v>
      </c>
      <c r="G754" s="6">
        <f t="shared" si="98"/>
        <v>7.3090374407504655E-2</v>
      </c>
      <c r="I754">
        <v>752</v>
      </c>
      <c r="J754" s="7">
        <f>Parameters!$C$3</f>
        <v>100000</v>
      </c>
      <c r="K754" s="8">
        <f t="shared" si="92"/>
        <v>107000</v>
      </c>
      <c r="L754" s="8">
        <f t="shared" si="93"/>
        <v>114820.670061603</v>
      </c>
      <c r="M754" s="8">
        <f t="shared" si="94"/>
        <v>123212.95582612613</v>
      </c>
      <c r="N754" s="8">
        <f t="shared" si="95"/>
        <v>132218.63689931302</v>
      </c>
      <c r="O754" s="8">
        <f t="shared" si="96"/>
        <v>141882.54657393371</v>
      </c>
      <c r="Q754" s="6">
        <f>(O754/J754)^(1/Parameters!$C$7)-1</f>
        <v>7.2471586299979851E-2</v>
      </c>
    </row>
    <row r="755" spans="2:17" x14ac:dyDescent="0.3">
      <c r="B755">
        <v>753</v>
      </c>
      <c r="C755" s="6">
        <f>Parameters!$C$5</f>
        <v>7.0000000000000007E-2</v>
      </c>
      <c r="D755" s="6">
        <f>_xlfn.NORM.INV(Numbers!B755,Parameters!$C$11,Parameters!$D$11)</f>
        <v>8.7140916549899458E-2</v>
      </c>
      <c r="E755" s="6">
        <f t="shared" si="98"/>
        <v>8.7140916549899458E-2</v>
      </c>
      <c r="F755" s="6">
        <f t="shared" si="98"/>
        <v>8.7140916549899458E-2</v>
      </c>
      <c r="G755" s="6">
        <f t="shared" si="98"/>
        <v>8.7140916549899458E-2</v>
      </c>
      <c r="I755">
        <v>753</v>
      </c>
      <c r="J755" s="7">
        <f>Parameters!$C$3</f>
        <v>100000</v>
      </c>
      <c r="K755" s="8">
        <f t="shared" si="92"/>
        <v>107000</v>
      </c>
      <c r="L755" s="8">
        <f t="shared" si="93"/>
        <v>116324.07807083926</v>
      </c>
      <c r="M755" s="8">
        <f t="shared" si="94"/>
        <v>126460.66485075426</v>
      </c>
      <c r="N755" s="8">
        <f t="shared" si="95"/>
        <v>137480.56309335865</v>
      </c>
      <c r="O755" s="8">
        <f t="shared" si="96"/>
        <v>149460.74536911023</v>
      </c>
      <c r="Q755" s="6">
        <f>(O755/J755)^(1/Parameters!$C$7)-1</f>
        <v>8.3690905594912879E-2</v>
      </c>
    </row>
    <row r="756" spans="2:17" x14ac:dyDescent="0.3">
      <c r="B756">
        <v>754</v>
      </c>
      <c r="C756" s="6">
        <f>Parameters!$C$5</f>
        <v>7.0000000000000007E-2</v>
      </c>
      <c r="D756" s="6">
        <f>_xlfn.NORM.INV(Numbers!B756,Parameters!$C$11,Parameters!$D$11)</f>
        <v>7.2227397785381051E-2</v>
      </c>
      <c r="E756" s="6">
        <f t="shared" si="98"/>
        <v>7.2227397785381051E-2</v>
      </c>
      <c r="F756" s="6">
        <f t="shared" si="98"/>
        <v>7.2227397785381051E-2</v>
      </c>
      <c r="G756" s="6">
        <f t="shared" si="98"/>
        <v>7.2227397785381051E-2</v>
      </c>
      <c r="I756">
        <v>754</v>
      </c>
      <c r="J756" s="7">
        <f>Parameters!$C$3</f>
        <v>100000</v>
      </c>
      <c r="K756" s="8">
        <f t="shared" si="92"/>
        <v>107000</v>
      </c>
      <c r="L756" s="8">
        <f t="shared" si="93"/>
        <v>114728.33156303578</v>
      </c>
      <c r="M756" s="8">
        <f t="shared" si="94"/>
        <v>123014.86040409227</v>
      </c>
      <c r="N756" s="8">
        <f t="shared" si="95"/>
        <v>131899.90366001177</v>
      </c>
      <c r="O756" s="8">
        <f t="shared" si="96"/>
        <v>141426.69046951688</v>
      </c>
      <c r="Q756" s="6">
        <f>(O756/J756)^(1/Parameters!$C$7)-1</f>
        <v>7.1781547598437134E-2</v>
      </c>
    </row>
    <row r="757" spans="2:17" x14ac:dyDescent="0.3">
      <c r="B757">
        <v>755</v>
      </c>
      <c r="C757" s="6">
        <f>Parameters!$C$5</f>
        <v>7.0000000000000007E-2</v>
      </c>
      <c r="D757" s="6">
        <f>_xlfn.NORM.INV(Numbers!B757,Parameters!$C$11,Parameters!$D$11)</f>
        <v>6.9630720511771341E-2</v>
      </c>
      <c r="E757" s="6">
        <f t="shared" si="98"/>
        <v>6.9630720511771341E-2</v>
      </c>
      <c r="F757" s="6">
        <f t="shared" si="98"/>
        <v>6.9630720511771341E-2</v>
      </c>
      <c r="G757" s="6">
        <f t="shared" si="98"/>
        <v>6.9630720511771341E-2</v>
      </c>
      <c r="I757">
        <v>755</v>
      </c>
      <c r="J757" s="7">
        <f>Parameters!$C$3</f>
        <v>100000</v>
      </c>
      <c r="K757" s="8">
        <f t="shared" si="92"/>
        <v>107000</v>
      </c>
      <c r="L757" s="8">
        <f t="shared" si="93"/>
        <v>114450.48709475955</v>
      </c>
      <c r="M757" s="8">
        <f t="shared" si="94"/>
        <v>122419.75697409085</v>
      </c>
      <c r="N757" s="8">
        <f t="shared" si="95"/>
        <v>130943.93285707275</v>
      </c>
      <c r="O757" s="8">
        <f t="shared" si="96"/>
        <v>140061.65324855575</v>
      </c>
      <c r="Q757" s="6">
        <f>(O757/J757)^(1/Parameters!$C$7)-1</f>
        <v>6.9704566212320351E-2</v>
      </c>
    </row>
    <row r="758" spans="2:17" x14ac:dyDescent="0.3">
      <c r="B758">
        <v>756</v>
      </c>
      <c r="C758" s="6">
        <f>Parameters!$C$5</f>
        <v>7.0000000000000007E-2</v>
      </c>
      <c r="D758" s="6">
        <f>_xlfn.NORM.INV(Numbers!B758,Parameters!$C$11,Parameters!$D$11)</f>
        <v>9.6534526500416953E-2</v>
      </c>
      <c r="E758" s="6">
        <f t="shared" si="98"/>
        <v>9.6534526500416953E-2</v>
      </c>
      <c r="F758" s="6">
        <f t="shared" si="98"/>
        <v>9.6534526500416953E-2</v>
      </c>
      <c r="G758" s="6">
        <f t="shared" si="98"/>
        <v>9.6534526500416953E-2</v>
      </c>
      <c r="I758">
        <v>756</v>
      </c>
      <c r="J758" s="7">
        <f>Parameters!$C$3</f>
        <v>100000</v>
      </c>
      <c r="K758" s="8">
        <f t="shared" si="92"/>
        <v>107000</v>
      </c>
      <c r="L758" s="8">
        <f t="shared" si="93"/>
        <v>117329.19433554461</v>
      </c>
      <c r="M758" s="8">
        <f t="shared" si="94"/>
        <v>128655.51255540182</v>
      </c>
      <c r="N758" s="8">
        <f t="shared" si="95"/>
        <v>141075.21154160597</v>
      </c>
      <c r="O758" s="8">
        <f t="shared" si="96"/>
        <v>154693.84028872105</v>
      </c>
      <c r="Q758" s="6">
        <f>(O758/J758)^(1/Parameters!$C$7)-1</f>
        <v>9.1175494787498312E-2</v>
      </c>
    </row>
    <row r="759" spans="2:17" x14ac:dyDescent="0.3">
      <c r="B759">
        <v>757</v>
      </c>
      <c r="C759" s="6">
        <f>Parameters!$C$5</f>
        <v>7.0000000000000007E-2</v>
      </c>
      <c r="D759" s="6">
        <f>_xlfn.NORM.INV(Numbers!B759,Parameters!$C$11,Parameters!$D$11)</f>
        <v>7.7489257625870625E-2</v>
      </c>
      <c r="E759" s="6">
        <f t="shared" si="98"/>
        <v>7.7489257625870625E-2</v>
      </c>
      <c r="F759" s="6">
        <f t="shared" si="98"/>
        <v>7.7489257625870625E-2</v>
      </c>
      <c r="G759" s="6">
        <f t="shared" si="98"/>
        <v>7.7489257625870625E-2</v>
      </c>
      <c r="I759">
        <v>757</v>
      </c>
      <c r="J759" s="7">
        <f>Parameters!$C$3</f>
        <v>100000</v>
      </c>
      <c r="K759" s="8">
        <f t="shared" si="92"/>
        <v>107000</v>
      </c>
      <c r="L759" s="8">
        <f t="shared" si="93"/>
        <v>115291.35056596815</v>
      </c>
      <c r="M759" s="8">
        <f t="shared" si="94"/>
        <v>124225.19173200901</v>
      </c>
      <c r="N759" s="8">
        <f t="shared" si="95"/>
        <v>133851.30961775384</v>
      </c>
      <c r="O759" s="8">
        <f t="shared" si="96"/>
        <v>144223.34823228413</v>
      </c>
      <c r="Q759" s="6">
        <f>(O759/J759)^(1/Parameters!$C$7)-1</f>
        <v>7.5987224227946237E-2</v>
      </c>
    </row>
    <row r="760" spans="2:17" x14ac:dyDescent="0.3">
      <c r="B760">
        <v>758</v>
      </c>
      <c r="C760" s="6">
        <f>Parameters!$C$5</f>
        <v>7.0000000000000007E-2</v>
      </c>
      <c r="D760" s="6">
        <f>_xlfn.NORM.INV(Numbers!B760,Parameters!$C$11,Parameters!$D$11)</f>
        <v>8.2800938659427573E-2</v>
      </c>
      <c r="E760" s="6">
        <f t="shared" si="98"/>
        <v>8.2800938659427573E-2</v>
      </c>
      <c r="F760" s="6">
        <f t="shared" si="98"/>
        <v>8.2800938659427573E-2</v>
      </c>
      <c r="G760" s="6">
        <f t="shared" si="98"/>
        <v>8.2800938659427573E-2</v>
      </c>
      <c r="I760">
        <v>758</v>
      </c>
      <c r="J760" s="7">
        <f>Parameters!$C$3</f>
        <v>100000</v>
      </c>
      <c r="K760" s="8">
        <f t="shared" si="92"/>
        <v>107000</v>
      </c>
      <c r="L760" s="8">
        <f t="shared" si="93"/>
        <v>115859.70043655875</v>
      </c>
      <c r="M760" s="8">
        <f t="shared" si="94"/>
        <v>125452.9923855059</v>
      </c>
      <c r="N760" s="8">
        <f t="shared" si="95"/>
        <v>135840.6179126598</v>
      </c>
      <c r="O760" s="8">
        <f t="shared" si="96"/>
        <v>147088.34858390468</v>
      </c>
      <c r="Q760" s="6">
        <f>(O760/J760)^(1/Parameters!$C$7)-1</f>
        <v>8.0228557656774502E-2</v>
      </c>
    </row>
    <row r="761" spans="2:17" x14ac:dyDescent="0.3">
      <c r="B761">
        <v>759</v>
      </c>
      <c r="C761" s="6">
        <f>Parameters!$C$5</f>
        <v>7.0000000000000007E-2</v>
      </c>
      <c r="D761" s="6">
        <f>_xlfn.NORM.INV(Numbers!B761,Parameters!$C$11,Parameters!$D$11)</f>
        <v>9.9800939941769959E-2</v>
      </c>
      <c r="E761" s="6">
        <f t="shared" si="98"/>
        <v>9.9800939941769959E-2</v>
      </c>
      <c r="F761" s="6">
        <f t="shared" si="98"/>
        <v>9.9800939941769959E-2</v>
      </c>
      <c r="G761" s="6">
        <f t="shared" si="98"/>
        <v>9.9800939941769959E-2</v>
      </c>
      <c r="I761">
        <v>759</v>
      </c>
      <c r="J761" s="7">
        <f>Parameters!$C$3</f>
        <v>100000</v>
      </c>
      <c r="K761" s="8">
        <f t="shared" si="92"/>
        <v>107000</v>
      </c>
      <c r="L761" s="8">
        <f t="shared" si="93"/>
        <v>117678.70057376937</v>
      </c>
      <c r="M761" s="8">
        <f t="shared" si="94"/>
        <v>129423.14550215764</v>
      </c>
      <c r="N761" s="8">
        <f t="shared" si="95"/>
        <v>142339.69707349341</v>
      </c>
      <c r="O761" s="8">
        <f t="shared" si="96"/>
        <v>156545.33263245484</v>
      </c>
      <c r="Q761" s="6">
        <f>(O761/J761)^(1/Parameters!$C$7)-1</f>
        <v>9.3775080846093095E-2</v>
      </c>
    </row>
    <row r="762" spans="2:17" x14ac:dyDescent="0.3">
      <c r="B762">
        <v>760</v>
      </c>
      <c r="C762" s="6">
        <f>Parameters!$C$5</f>
        <v>7.0000000000000007E-2</v>
      </c>
      <c r="D762" s="6">
        <f>_xlfn.NORM.INV(Numbers!B762,Parameters!$C$11,Parameters!$D$11)</f>
        <v>6.540863250024026E-2</v>
      </c>
      <c r="E762" s="6">
        <f t="shared" si="98"/>
        <v>6.540863250024026E-2</v>
      </c>
      <c r="F762" s="6">
        <f t="shared" si="98"/>
        <v>6.540863250024026E-2</v>
      </c>
      <c r="G762" s="6">
        <f t="shared" si="98"/>
        <v>6.540863250024026E-2</v>
      </c>
      <c r="I762">
        <v>760</v>
      </c>
      <c r="J762" s="7">
        <f>Parameters!$C$3</f>
        <v>100000</v>
      </c>
      <c r="K762" s="8">
        <f t="shared" si="92"/>
        <v>107000</v>
      </c>
      <c r="L762" s="8">
        <f t="shared" si="93"/>
        <v>113998.72367752572</v>
      </c>
      <c r="M762" s="8">
        <f t="shared" si="94"/>
        <v>121455.22430004545</v>
      </c>
      <c r="N762" s="8">
        <f t="shared" si="95"/>
        <v>129399.44443152138</v>
      </c>
      <c r="O762" s="8">
        <f t="shared" si="96"/>
        <v>137863.28513807803</v>
      </c>
      <c r="Q762" s="6">
        <f>(O762/J762)^(1/Parameters!$C$7)-1</f>
        <v>6.6325327164755699E-2</v>
      </c>
    </row>
    <row r="763" spans="2:17" x14ac:dyDescent="0.3">
      <c r="B763">
        <v>761</v>
      </c>
      <c r="C763" s="6">
        <f>Parameters!$C$5</f>
        <v>7.0000000000000007E-2</v>
      </c>
      <c r="D763" s="6">
        <f>_xlfn.NORM.INV(Numbers!B763,Parameters!$C$11,Parameters!$D$11)</f>
        <v>8.2653968645328521E-2</v>
      </c>
      <c r="E763" s="6">
        <f t="shared" ref="E763:G782" si="99">$D763</f>
        <v>8.2653968645328521E-2</v>
      </c>
      <c r="F763" s="6">
        <f t="shared" si="99"/>
        <v>8.2653968645328521E-2</v>
      </c>
      <c r="G763" s="6">
        <f t="shared" si="99"/>
        <v>8.2653968645328521E-2</v>
      </c>
      <c r="I763">
        <v>761</v>
      </c>
      <c r="J763" s="7">
        <f>Parameters!$C$3</f>
        <v>100000</v>
      </c>
      <c r="K763" s="8">
        <f t="shared" si="92"/>
        <v>107000</v>
      </c>
      <c r="L763" s="8">
        <f t="shared" si="93"/>
        <v>115843.97464505014</v>
      </c>
      <c r="M763" s="8">
        <f t="shared" si="94"/>
        <v>125418.93889311234</v>
      </c>
      <c r="N763" s="8">
        <f t="shared" si="95"/>
        <v>135785.31193591401</v>
      </c>
      <c r="O763" s="8">
        <f t="shared" si="96"/>
        <v>147008.50685116119</v>
      </c>
      <c r="Q763" s="6">
        <f>(O763/J763)^(1/Parameters!$C$7)-1</f>
        <v>8.0111259375485799E-2</v>
      </c>
    </row>
    <row r="764" spans="2:17" x14ac:dyDescent="0.3">
      <c r="B764">
        <v>762</v>
      </c>
      <c r="C764" s="6">
        <f>Parameters!$C$5</f>
        <v>7.0000000000000007E-2</v>
      </c>
      <c r="D764" s="6">
        <f>_xlfn.NORM.INV(Numbers!B764,Parameters!$C$11,Parameters!$D$11)</f>
        <v>7.4933030921589483E-2</v>
      </c>
      <c r="E764" s="6">
        <f t="shared" si="99"/>
        <v>7.4933030921589483E-2</v>
      </c>
      <c r="F764" s="6">
        <f t="shared" si="99"/>
        <v>7.4933030921589483E-2</v>
      </c>
      <c r="G764" s="6">
        <f t="shared" si="99"/>
        <v>7.4933030921589483E-2</v>
      </c>
      <c r="I764">
        <v>762</v>
      </c>
      <c r="J764" s="7">
        <f>Parameters!$C$3</f>
        <v>100000</v>
      </c>
      <c r="K764" s="8">
        <f t="shared" si="92"/>
        <v>107000</v>
      </c>
      <c r="L764" s="8">
        <f t="shared" si="93"/>
        <v>115017.83430861006</v>
      </c>
      <c r="M764" s="8">
        <f t="shared" si="94"/>
        <v>123636.46924339139</v>
      </c>
      <c r="N764" s="8">
        <f t="shared" si="95"/>
        <v>132900.92461624258</v>
      </c>
      <c r="O764" s="8">
        <f t="shared" si="96"/>
        <v>142859.59371001931</v>
      </c>
      <c r="Q764" s="6">
        <f>(O764/J764)^(1/Parameters!$C$7)-1</f>
        <v>7.3944608660175604E-2</v>
      </c>
    </row>
    <row r="765" spans="2:17" x14ac:dyDescent="0.3">
      <c r="B765">
        <v>763</v>
      </c>
      <c r="C765" s="6">
        <f>Parameters!$C$5</f>
        <v>7.0000000000000007E-2</v>
      </c>
      <c r="D765" s="6">
        <f>_xlfn.NORM.INV(Numbers!B765,Parameters!$C$11,Parameters!$D$11)</f>
        <v>7.67639286912358E-2</v>
      </c>
      <c r="E765" s="6">
        <f t="shared" si="99"/>
        <v>7.67639286912358E-2</v>
      </c>
      <c r="F765" s="6">
        <f t="shared" si="99"/>
        <v>7.67639286912358E-2</v>
      </c>
      <c r="G765" s="6">
        <f t="shared" si="99"/>
        <v>7.67639286912358E-2</v>
      </c>
      <c r="I765">
        <v>763</v>
      </c>
      <c r="J765" s="7">
        <f>Parameters!$C$3</f>
        <v>100000</v>
      </c>
      <c r="K765" s="8">
        <f t="shared" si="92"/>
        <v>107000</v>
      </c>
      <c r="L765" s="8">
        <f t="shared" si="93"/>
        <v>115213.74036996224</v>
      </c>
      <c r="M765" s="8">
        <f t="shared" si="94"/>
        <v>124057.99971997258</v>
      </c>
      <c r="N765" s="8">
        <f t="shared" si="95"/>
        <v>133581.1791640539</v>
      </c>
      <c r="O765" s="8">
        <f t="shared" si="96"/>
        <v>143835.39527589452</v>
      </c>
      <c r="Q765" s="6">
        <f>(O765/J765)^(1/Parameters!$C$7)-1</f>
        <v>7.5407730956881469E-2</v>
      </c>
    </row>
    <row r="766" spans="2:17" x14ac:dyDescent="0.3">
      <c r="B766">
        <v>764</v>
      </c>
      <c r="C766" s="6">
        <f>Parameters!$C$5</f>
        <v>7.0000000000000007E-2</v>
      </c>
      <c r="D766" s="6">
        <f>_xlfn.NORM.INV(Numbers!B766,Parameters!$C$11,Parameters!$D$11)</f>
        <v>7.8298076523891355E-2</v>
      </c>
      <c r="E766" s="6">
        <f t="shared" si="99"/>
        <v>7.8298076523891355E-2</v>
      </c>
      <c r="F766" s="6">
        <f t="shared" si="99"/>
        <v>7.8298076523891355E-2</v>
      </c>
      <c r="G766" s="6">
        <f t="shared" si="99"/>
        <v>7.8298076523891355E-2</v>
      </c>
      <c r="I766">
        <v>764</v>
      </c>
      <c r="J766" s="7">
        <f>Parameters!$C$3</f>
        <v>100000</v>
      </c>
      <c r="K766" s="8">
        <f t="shared" si="92"/>
        <v>107000</v>
      </c>
      <c r="L766" s="8">
        <f t="shared" si="93"/>
        <v>115377.89418805638</v>
      </c>
      <c r="M766" s="8">
        <f t="shared" si="94"/>
        <v>124411.76137635826</v>
      </c>
      <c r="N766" s="8">
        <f t="shared" si="95"/>
        <v>134152.96298907648</v>
      </c>
      <c r="O766" s="8">
        <f t="shared" si="96"/>
        <v>144656.88195110197</v>
      </c>
      <c r="Q766" s="6">
        <f>(O766/J766)^(1/Parameters!$C$7)-1</f>
        <v>7.6633328854476268E-2</v>
      </c>
    </row>
    <row r="767" spans="2:17" x14ac:dyDescent="0.3">
      <c r="B767">
        <v>765</v>
      </c>
      <c r="C767" s="6">
        <f>Parameters!$C$5</f>
        <v>7.0000000000000007E-2</v>
      </c>
      <c r="D767" s="6">
        <f>_xlfn.NORM.INV(Numbers!B767,Parameters!$C$11,Parameters!$D$11)</f>
        <v>7.3774377616547371E-2</v>
      </c>
      <c r="E767" s="6">
        <f t="shared" si="99"/>
        <v>7.3774377616547371E-2</v>
      </c>
      <c r="F767" s="6">
        <f t="shared" si="99"/>
        <v>7.3774377616547371E-2</v>
      </c>
      <c r="G767" s="6">
        <f t="shared" si="99"/>
        <v>7.3774377616547371E-2</v>
      </c>
      <c r="I767">
        <v>765</v>
      </c>
      <c r="J767" s="7">
        <f>Parameters!$C$3</f>
        <v>100000</v>
      </c>
      <c r="K767" s="8">
        <f t="shared" si="92"/>
        <v>107000</v>
      </c>
      <c r="L767" s="8">
        <f t="shared" si="93"/>
        <v>114893.85840497057</v>
      </c>
      <c r="M767" s="8">
        <f t="shared" si="94"/>
        <v>123370.081300761</v>
      </c>
      <c r="N767" s="8">
        <f t="shared" si="95"/>
        <v>132471.6322652275</v>
      </c>
      <c r="O767" s="8">
        <f t="shared" si="96"/>
        <v>142244.6444874428</v>
      </c>
      <c r="Q767" s="6">
        <f>(O767/J767)^(1/Parameters!$C$7)-1</f>
        <v>7.3018438477196579E-2</v>
      </c>
    </row>
    <row r="768" spans="2:17" x14ac:dyDescent="0.3">
      <c r="B768">
        <v>766</v>
      </c>
      <c r="C768" s="6">
        <f>Parameters!$C$5</f>
        <v>7.0000000000000007E-2</v>
      </c>
      <c r="D768" s="6">
        <f>_xlfn.NORM.INV(Numbers!B768,Parameters!$C$11,Parameters!$D$11)</f>
        <v>7.5423876315437219E-2</v>
      </c>
      <c r="E768" s="6">
        <f t="shared" si="99"/>
        <v>7.5423876315437219E-2</v>
      </c>
      <c r="F768" s="6">
        <f t="shared" si="99"/>
        <v>7.5423876315437219E-2</v>
      </c>
      <c r="G768" s="6">
        <f t="shared" si="99"/>
        <v>7.5423876315437219E-2</v>
      </c>
      <c r="I768">
        <v>766</v>
      </c>
      <c r="J768" s="7">
        <f>Parameters!$C$3</f>
        <v>100000</v>
      </c>
      <c r="K768" s="8">
        <f t="shared" si="92"/>
        <v>107000</v>
      </c>
      <c r="L768" s="8">
        <f t="shared" si="93"/>
        <v>115070.35476575178</v>
      </c>
      <c r="M768" s="8">
        <f t="shared" si="94"/>
        <v>123749.4069711773</v>
      </c>
      <c r="N768" s="8">
        <f t="shared" si="95"/>
        <v>133083.06693668009</v>
      </c>
      <c r="O768" s="8">
        <f t="shared" si="96"/>
        <v>143120.70771699128</v>
      </c>
      <c r="Q768" s="6">
        <f>(O768/J768)^(1/Parameters!$C$7)-1</f>
        <v>7.43369059906136E-2</v>
      </c>
    </row>
    <row r="769" spans="2:17" x14ac:dyDescent="0.3">
      <c r="B769">
        <v>767</v>
      </c>
      <c r="C769" s="6">
        <f>Parameters!$C$5</f>
        <v>7.0000000000000007E-2</v>
      </c>
      <c r="D769" s="6">
        <f>_xlfn.NORM.INV(Numbers!B769,Parameters!$C$11,Parameters!$D$11)</f>
        <v>8.1916436359276909E-2</v>
      </c>
      <c r="E769" s="6">
        <f t="shared" si="99"/>
        <v>8.1916436359276909E-2</v>
      </c>
      <c r="F769" s="6">
        <f t="shared" si="99"/>
        <v>8.1916436359276909E-2</v>
      </c>
      <c r="G769" s="6">
        <f t="shared" si="99"/>
        <v>8.1916436359276909E-2</v>
      </c>
      <c r="I769">
        <v>767</v>
      </c>
      <c r="J769" s="7">
        <f>Parameters!$C$3</f>
        <v>100000</v>
      </c>
      <c r="K769" s="8">
        <f t="shared" si="92"/>
        <v>107000</v>
      </c>
      <c r="L769" s="8">
        <f t="shared" si="93"/>
        <v>115765.05869044262</v>
      </c>
      <c r="M769" s="8">
        <f t="shared" si="94"/>
        <v>125248.1197532862</v>
      </c>
      <c r="N769" s="8">
        <f t="shared" si="95"/>
        <v>135507.99938417535</v>
      </c>
      <c r="O769" s="8">
        <f t="shared" si="96"/>
        <v>146608.33179190208</v>
      </c>
      <c r="Q769" s="6">
        <f>(O769/J769)^(1/Parameters!$C$7)-1</f>
        <v>7.9522579164214235E-2</v>
      </c>
    </row>
    <row r="770" spans="2:17" x14ac:dyDescent="0.3">
      <c r="B770">
        <v>768</v>
      </c>
      <c r="C770" s="6">
        <f>Parameters!$C$5</f>
        <v>7.0000000000000007E-2</v>
      </c>
      <c r="D770" s="6">
        <f>_xlfn.NORM.INV(Numbers!B770,Parameters!$C$11,Parameters!$D$11)</f>
        <v>9.889380970095589E-2</v>
      </c>
      <c r="E770" s="6">
        <f t="shared" si="99"/>
        <v>9.889380970095589E-2</v>
      </c>
      <c r="F770" s="6">
        <f t="shared" si="99"/>
        <v>9.889380970095589E-2</v>
      </c>
      <c r="G770" s="6">
        <f t="shared" si="99"/>
        <v>9.889380970095589E-2</v>
      </c>
      <c r="I770">
        <v>768</v>
      </c>
      <c r="J770" s="7">
        <f>Parameters!$C$3</f>
        <v>100000</v>
      </c>
      <c r="K770" s="8">
        <f t="shared" si="92"/>
        <v>107000</v>
      </c>
      <c r="L770" s="8">
        <f t="shared" si="93"/>
        <v>117581.63763800228</v>
      </c>
      <c r="M770" s="8">
        <f t="shared" si="94"/>
        <v>129209.73373490165</v>
      </c>
      <c r="N770" s="8">
        <f t="shared" si="95"/>
        <v>141987.77655439219</v>
      </c>
      <c r="O770" s="8">
        <f t="shared" si="96"/>
        <v>156029.48870882409</v>
      </c>
      <c r="Q770" s="6">
        <f>(O770/J770)^(1/Parameters!$C$7)-1</f>
        <v>9.3053293270814796E-2</v>
      </c>
    </row>
    <row r="771" spans="2:17" x14ac:dyDescent="0.3">
      <c r="B771">
        <v>769</v>
      </c>
      <c r="C771" s="6">
        <f>Parameters!$C$5</f>
        <v>7.0000000000000007E-2</v>
      </c>
      <c r="D771" s="6">
        <f>_xlfn.NORM.INV(Numbers!B771,Parameters!$C$11,Parameters!$D$11)</f>
        <v>9.1543215027214853E-2</v>
      </c>
      <c r="E771" s="6">
        <f t="shared" si="99"/>
        <v>9.1543215027214853E-2</v>
      </c>
      <c r="F771" s="6">
        <f t="shared" si="99"/>
        <v>9.1543215027214853E-2</v>
      </c>
      <c r="G771" s="6">
        <f t="shared" si="99"/>
        <v>9.1543215027214853E-2</v>
      </c>
      <c r="I771">
        <v>769</v>
      </c>
      <c r="J771" s="7">
        <f>Parameters!$C$3</f>
        <v>100000</v>
      </c>
      <c r="K771" s="8">
        <f t="shared" si="92"/>
        <v>107000</v>
      </c>
      <c r="L771" s="8">
        <f t="shared" si="93"/>
        <v>116795.12400791199</v>
      </c>
      <c r="M771" s="8">
        <f t="shared" si="94"/>
        <v>127486.92515909849</v>
      </c>
      <c r="N771" s="8">
        <f t="shared" si="95"/>
        <v>139157.4881620963</v>
      </c>
      <c r="O771" s="8">
        <f t="shared" si="96"/>
        <v>151896.4120235662</v>
      </c>
      <c r="Q771" s="6">
        <f>(O771/J771)^(1/Parameters!$C$7)-1</f>
        <v>8.7200148601259464E-2</v>
      </c>
    </row>
    <row r="772" spans="2:17" x14ac:dyDescent="0.3">
      <c r="B772">
        <v>770</v>
      </c>
      <c r="C772" s="6">
        <f>Parameters!$C$5</f>
        <v>7.0000000000000007E-2</v>
      </c>
      <c r="D772" s="6">
        <f>_xlfn.NORM.INV(Numbers!B772,Parameters!$C$11,Parameters!$D$11)</f>
        <v>8.2035502862584861E-2</v>
      </c>
      <c r="E772" s="6">
        <f t="shared" si="99"/>
        <v>8.2035502862584861E-2</v>
      </c>
      <c r="F772" s="6">
        <f t="shared" si="99"/>
        <v>8.2035502862584861E-2</v>
      </c>
      <c r="G772" s="6">
        <f t="shared" si="99"/>
        <v>8.2035502862584861E-2</v>
      </c>
      <c r="I772">
        <v>770</v>
      </c>
      <c r="J772" s="7">
        <f>Parameters!$C$3</f>
        <v>100000</v>
      </c>
      <c r="K772" s="8">
        <f t="shared" ref="K772:K835" si="100">J772*(1+C772)</f>
        <v>107000</v>
      </c>
      <c r="L772" s="8">
        <f t="shared" ref="L772:L835" si="101">K772*(1+D772)</f>
        <v>115777.79880629657</v>
      </c>
      <c r="M772" s="8">
        <f t="shared" ref="M772:M835" si="102">L772*(1+E772)</f>
        <v>125275.68875169428</v>
      </c>
      <c r="N772" s="8">
        <f t="shared" ref="N772:N835" si="103">M772*(1+F772)</f>
        <v>135552.74287489618</v>
      </c>
      <c r="O772" s="8">
        <f t="shared" ref="O772:O835" si="104">N772*(1+G772)</f>
        <v>146672.88030104095</v>
      </c>
      <c r="Q772" s="6">
        <f>(O772/J772)^(1/Parameters!$C$7)-1</f>
        <v>7.9617620562931757E-2</v>
      </c>
    </row>
    <row r="773" spans="2:17" x14ac:dyDescent="0.3">
      <c r="B773">
        <v>771</v>
      </c>
      <c r="C773" s="6">
        <f>Parameters!$C$5</f>
        <v>7.0000000000000007E-2</v>
      </c>
      <c r="D773" s="6">
        <f>_xlfn.NORM.INV(Numbers!B773,Parameters!$C$11,Parameters!$D$11)</f>
        <v>7.7609818950559031E-2</v>
      </c>
      <c r="E773" s="6">
        <f t="shared" si="99"/>
        <v>7.7609818950559031E-2</v>
      </c>
      <c r="F773" s="6">
        <f t="shared" si="99"/>
        <v>7.7609818950559031E-2</v>
      </c>
      <c r="G773" s="6">
        <f t="shared" si="99"/>
        <v>7.7609818950559031E-2</v>
      </c>
      <c r="I773">
        <v>771</v>
      </c>
      <c r="J773" s="7">
        <f>Parameters!$C$3</f>
        <v>100000</v>
      </c>
      <c r="K773" s="8">
        <f t="shared" si="100"/>
        <v>107000</v>
      </c>
      <c r="L773" s="8">
        <f t="shared" si="101"/>
        <v>115304.25062770981</v>
      </c>
      <c r="M773" s="8">
        <f t="shared" si="102"/>
        <v>124252.99264315625</v>
      </c>
      <c r="N773" s="8">
        <f t="shared" si="103"/>
        <v>133896.24490625673</v>
      </c>
      <c r="O773" s="8">
        <f t="shared" si="104"/>
        <v>144287.90823159102</v>
      </c>
      <c r="Q773" s="6">
        <f>(O773/J773)^(1/Parameters!$C$7)-1</f>
        <v>7.6083537758885322E-2</v>
      </c>
    </row>
    <row r="774" spans="2:17" x14ac:dyDescent="0.3">
      <c r="B774">
        <v>772</v>
      </c>
      <c r="C774" s="6">
        <f>Parameters!$C$5</f>
        <v>7.0000000000000007E-2</v>
      </c>
      <c r="D774" s="6">
        <f>_xlfn.NORM.INV(Numbers!B774,Parameters!$C$11,Parameters!$D$11)</f>
        <v>8.2004879322104443E-2</v>
      </c>
      <c r="E774" s="6">
        <f t="shared" si="99"/>
        <v>8.2004879322104443E-2</v>
      </c>
      <c r="F774" s="6">
        <f t="shared" si="99"/>
        <v>8.2004879322104443E-2</v>
      </c>
      <c r="G774" s="6">
        <f t="shared" si="99"/>
        <v>8.2004879322104443E-2</v>
      </c>
      <c r="I774">
        <v>772</v>
      </c>
      <c r="J774" s="7">
        <f>Parameters!$C$3</f>
        <v>100000</v>
      </c>
      <c r="K774" s="8">
        <f t="shared" si="100"/>
        <v>107000</v>
      </c>
      <c r="L774" s="8">
        <f t="shared" si="101"/>
        <v>115774.52208746517</v>
      </c>
      <c r="M774" s="8">
        <f t="shared" si="102"/>
        <v>125268.59779982206</v>
      </c>
      <c r="N774" s="8">
        <f t="shared" si="103"/>
        <v>135541.23404524571</v>
      </c>
      <c r="O774" s="8">
        <f t="shared" si="104"/>
        <v>146656.27658629519</v>
      </c>
      <c r="Q774" s="6">
        <f>(O774/J774)^(1/Parameters!$C$7)-1</f>
        <v>7.9593176405681421E-2</v>
      </c>
    </row>
    <row r="775" spans="2:17" x14ac:dyDescent="0.3">
      <c r="B775">
        <v>773</v>
      </c>
      <c r="C775" s="6">
        <f>Parameters!$C$5</f>
        <v>7.0000000000000007E-2</v>
      </c>
      <c r="D775" s="6">
        <f>_xlfn.NORM.INV(Numbers!B775,Parameters!$C$11,Parameters!$D$11)</f>
        <v>8.9736118402193074E-2</v>
      </c>
      <c r="E775" s="6">
        <f t="shared" si="99"/>
        <v>8.9736118402193074E-2</v>
      </c>
      <c r="F775" s="6">
        <f t="shared" si="99"/>
        <v>8.9736118402193074E-2</v>
      </c>
      <c r="G775" s="6">
        <f t="shared" si="99"/>
        <v>8.9736118402193074E-2</v>
      </c>
      <c r="I775">
        <v>773</v>
      </c>
      <c r="J775" s="7">
        <f>Parameters!$C$3</f>
        <v>100000</v>
      </c>
      <c r="K775" s="8">
        <f t="shared" si="100"/>
        <v>107000</v>
      </c>
      <c r="L775" s="8">
        <f t="shared" si="101"/>
        <v>116601.76466903464</v>
      </c>
      <c r="M775" s="8">
        <f t="shared" si="102"/>
        <v>127065.15442927978</v>
      </c>
      <c r="N775" s="8">
        <f t="shared" si="103"/>
        <v>138467.48817193857</v>
      </c>
      <c r="O775" s="8">
        <f t="shared" si="104"/>
        <v>150893.0230853899</v>
      </c>
      <c r="Q775" s="6">
        <f>(O775/J775)^(1/Parameters!$C$7)-1</f>
        <v>8.5759984863686523E-2</v>
      </c>
    </row>
    <row r="776" spans="2:17" x14ac:dyDescent="0.3">
      <c r="B776">
        <v>774</v>
      </c>
      <c r="C776" s="6">
        <f>Parameters!$C$5</f>
        <v>7.0000000000000007E-2</v>
      </c>
      <c r="D776" s="6">
        <f>_xlfn.NORM.INV(Numbers!B776,Parameters!$C$11,Parameters!$D$11)</f>
        <v>9.6188166656064181E-2</v>
      </c>
      <c r="E776" s="6">
        <f t="shared" si="99"/>
        <v>9.6188166656064181E-2</v>
      </c>
      <c r="F776" s="6">
        <f t="shared" si="99"/>
        <v>9.6188166656064181E-2</v>
      </c>
      <c r="G776" s="6">
        <f t="shared" si="99"/>
        <v>9.6188166656064181E-2</v>
      </c>
      <c r="I776">
        <v>774</v>
      </c>
      <c r="J776" s="7">
        <f>Parameters!$C$3</f>
        <v>100000</v>
      </c>
      <c r="K776" s="8">
        <f t="shared" si="100"/>
        <v>107000</v>
      </c>
      <c r="L776" s="8">
        <f t="shared" si="101"/>
        <v>117292.13383219887</v>
      </c>
      <c r="M776" s="8">
        <f t="shared" si="102"/>
        <v>128574.2491486958</v>
      </c>
      <c r="N776" s="8">
        <f t="shared" si="103"/>
        <v>140941.57045348888</v>
      </c>
      <c r="O776" s="8">
        <f t="shared" si="104"/>
        <v>154498.48172103649</v>
      </c>
      <c r="Q776" s="6">
        <f>(O776/J776)^(1/Parameters!$C$7)-1</f>
        <v>9.0899752397417766E-2</v>
      </c>
    </row>
    <row r="777" spans="2:17" x14ac:dyDescent="0.3">
      <c r="B777">
        <v>775</v>
      </c>
      <c r="C777" s="6">
        <f>Parameters!$C$5</f>
        <v>7.0000000000000007E-2</v>
      </c>
      <c r="D777" s="6">
        <f>_xlfn.NORM.INV(Numbers!B777,Parameters!$C$11,Parameters!$D$11)</f>
        <v>8.7176193757303594E-2</v>
      </c>
      <c r="E777" s="6">
        <f t="shared" si="99"/>
        <v>8.7176193757303594E-2</v>
      </c>
      <c r="F777" s="6">
        <f t="shared" si="99"/>
        <v>8.7176193757303594E-2</v>
      </c>
      <c r="G777" s="6">
        <f t="shared" si="99"/>
        <v>8.7176193757303594E-2</v>
      </c>
      <c r="I777">
        <v>775</v>
      </c>
      <c r="J777" s="7">
        <f>Parameters!$C$3</f>
        <v>100000</v>
      </c>
      <c r="K777" s="8">
        <f t="shared" si="100"/>
        <v>107000</v>
      </c>
      <c r="L777" s="8">
        <f t="shared" si="101"/>
        <v>116327.85273203149</v>
      </c>
      <c r="M777" s="8">
        <f t="shared" si="102"/>
        <v>126468.87216117015</v>
      </c>
      <c r="N777" s="8">
        <f t="shared" si="103"/>
        <v>137493.94706496</v>
      </c>
      <c r="O777" s="8">
        <f t="shared" si="104"/>
        <v>149480.14603475141</v>
      </c>
      <c r="Q777" s="6">
        <f>(O777/J777)^(1/Parameters!$C$7)-1</f>
        <v>8.3719037708573696E-2</v>
      </c>
    </row>
    <row r="778" spans="2:17" x14ac:dyDescent="0.3">
      <c r="B778">
        <v>776</v>
      </c>
      <c r="C778" s="6">
        <f>Parameters!$C$5</f>
        <v>7.0000000000000007E-2</v>
      </c>
      <c r="D778" s="6">
        <f>_xlfn.NORM.INV(Numbers!B778,Parameters!$C$11,Parameters!$D$11)</f>
        <v>7.3236068377330488E-2</v>
      </c>
      <c r="E778" s="6">
        <f t="shared" si="99"/>
        <v>7.3236068377330488E-2</v>
      </c>
      <c r="F778" s="6">
        <f t="shared" si="99"/>
        <v>7.3236068377330488E-2</v>
      </c>
      <c r="G778" s="6">
        <f t="shared" si="99"/>
        <v>7.3236068377330488E-2</v>
      </c>
      <c r="I778">
        <v>776</v>
      </c>
      <c r="J778" s="7">
        <f>Parameters!$C$3</f>
        <v>100000</v>
      </c>
      <c r="K778" s="8">
        <f t="shared" si="100"/>
        <v>107000</v>
      </c>
      <c r="L778" s="8">
        <f t="shared" si="101"/>
        <v>114836.25931637437</v>
      </c>
      <c r="M778" s="8">
        <f t="shared" si="102"/>
        <v>123246.41545586522</v>
      </c>
      <c r="N778" s="8">
        <f t="shared" si="103"/>
        <v>132272.49836545184</v>
      </c>
      <c r="O778" s="8">
        <f t="shared" si="104"/>
        <v>141959.61610018442</v>
      </c>
      <c r="Q778" s="6">
        <f>(O778/J778)^(1/Parameters!$C$7)-1</f>
        <v>7.2588072683849036E-2</v>
      </c>
    </row>
    <row r="779" spans="2:17" x14ac:dyDescent="0.3">
      <c r="B779">
        <v>777</v>
      </c>
      <c r="C779" s="6">
        <f>Parameters!$C$5</f>
        <v>7.0000000000000007E-2</v>
      </c>
      <c r="D779" s="6">
        <f>_xlfn.NORM.INV(Numbers!B779,Parameters!$C$11,Parameters!$D$11)</f>
        <v>8.3425669890744944E-2</v>
      </c>
      <c r="E779" s="6">
        <f t="shared" si="99"/>
        <v>8.3425669890744944E-2</v>
      </c>
      <c r="F779" s="6">
        <f t="shared" si="99"/>
        <v>8.3425669890744944E-2</v>
      </c>
      <c r="G779" s="6">
        <f t="shared" si="99"/>
        <v>8.3425669890744944E-2</v>
      </c>
      <c r="I779">
        <v>777</v>
      </c>
      <c r="J779" s="7">
        <f>Parameters!$C$3</f>
        <v>100000</v>
      </c>
      <c r="K779" s="8">
        <f t="shared" si="100"/>
        <v>107000</v>
      </c>
      <c r="L779" s="8">
        <f t="shared" si="101"/>
        <v>115926.54667830971</v>
      </c>
      <c r="M779" s="8">
        <f t="shared" si="102"/>
        <v>125597.79649306841</v>
      </c>
      <c r="N779" s="8">
        <f t="shared" si="103"/>
        <v>136075.87680230409</v>
      </c>
      <c r="O779" s="8">
        <f t="shared" si="104"/>
        <v>147428.09798050678</v>
      </c>
      <c r="Q779" s="6">
        <f>(O779/J779)^(1/Parameters!$C$7)-1</f>
        <v>8.0727126555731221E-2</v>
      </c>
    </row>
    <row r="780" spans="2:17" x14ac:dyDescent="0.3">
      <c r="B780">
        <v>778</v>
      </c>
      <c r="C780" s="6">
        <f>Parameters!$C$5</f>
        <v>7.0000000000000007E-2</v>
      </c>
      <c r="D780" s="6">
        <f>_xlfn.NORM.INV(Numbers!B780,Parameters!$C$11,Parameters!$D$11)</f>
        <v>8.2789391935439133E-2</v>
      </c>
      <c r="E780" s="6">
        <f t="shared" si="99"/>
        <v>8.2789391935439133E-2</v>
      </c>
      <c r="F780" s="6">
        <f t="shared" si="99"/>
        <v>8.2789391935439133E-2</v>
      </c>
      <c r="G780" s="6">
        <f t="shared" si="99"/>
        <v>8.2789391935439133E-2</v>
      </c>
      <c r="I780">
        <v>778</v>
      </c>
      <c r="J780" s="7">
        <f>Parameters!$C$3</f>
        <v>100000</v>
      </c>
      <c r="K780" s="8">
        <f t="shared" si="100"/>
        <v>107000</v>
      </c>
      <c r="L780" s="8">
        <f t="shared" si="101"/>
        <v>115858.46493709199</v>
      </c>
      <c r="M780" s="8">
        <f t="shared" si="102"/>
        <v>125450.31679980725</v>
      </c>
      <c r="N780" s="8">
        <f t="shared" si="103"/>
        <v>135836.27224577151</v>
      </c>
      <c r="O780" s="8">
        <f t="shared" si="104"/>
        <v>147082.07462777573</v>
      </c>
      <c r="Q780" s="6">
        <f>(O780/J780)^(1/Parameters!$C$7)-1</f>
        <v>8.0219342212749511E-2</v>
      </c>
    </row>
    <row r="781" spans="2:17" x14ac:dyDescent="0.3">
      <c r="B781">
        <v>779</v>
      </c>
      <c r="C781" s="6">
        <f>Parameters!$C$5</f>
        <v>7.0000000000000007E-2</v>
      </c>
      <c r="D781" s="6">
        <f>_xlfn.NORM.INV(Numbers!B781,Parameters!$C$11,Parameters!$D$11)</f>
        <v>9.1961777246359663E-2</v>
      </c>
      <c r="E781" s="6">
        <f t="shared" si="99"/>
        <v>9.1961777246359663E-2</v>
      </c>
      <c r="F781" s="6">
        <f t="shared" si="99"/>
        <v>9.1961777246359663E-2</v>
      </c>
      <c r="G781" s="6">
        <f t="shared" si="99"/>
        <v>9.1961777246359663E-2</v>
      </c>
      <c r="I781">
        <v>779</v>
      </c>
      <c r="J781" s="7">
        <f>Parameters!$C$3</f>
        <v>100000</v>
      </c>
      <c r="K781" s="8">
        <f t="shared" si="100"/>
        <v>107000</v>
      </c>
      <c r="L781" s="8">
        <f t="shared" si="101"/>
        <v>116839.91016536049</v>
      </c>
      <c r="M781" s="8">
        <f t="shared" si="102"/>
        <v>127584.71595747204</v>
      </c>
      <c r="N781" s="8">
        <f t="shared" si="103"/>
        <v>139317.63318639316</v>
      </c>
      <c r="O781" s="8">
        <f t="shared" si="104"/>
        <v>152129.53033597028</v>
      </c>
      <c r="Q781" s="6">
        <f>(O781/J781)^(1/Parameters!$C$7)-1</f>
        <v>8.7533653278701884E-2</v>
      </c>
    </row>
    <row r="782" spans="2:17" x14ac:dyDescent="0.3">
      <c r="B782">
        <v>780</v>
      </c>
      <c r="C782" s="6">
        <f>Parameters!$C$5</f>
        <v>7.0000000000000007E-2</v>
      </c>
      <c r="D782" s="6">
        <f>_xlfn.NORM.INV(Numbers!B782,Parameters!$C$11,Parameters!$D$11)</f>
        <v>8.1422963142838867E-2</v>
      </c>
      <c r="E782" s="6">
        <f t="shared" si="99"/>
        <v>8.1422963142838867E-2</v>
      </c>
      <c r="F782" s="6">
        <f t="shared" si="99"/>
        <v>8.1422963142838867E-2</v>
      </c>
      <c r="G782" s="6">
        <f t="shared" si="99"/>
        <v>8.1422963142838867E-2</v>
      </c>
      <c r="I782">
        <v>780</v>
      </c>
      <c r="J782" s="7">
        <f>Parameters!$C$3</f>
        <v>100000</v>
      </c>
      <c r="K782" s="8">
        <f t="shared" si="100"/>
        <v>107000</v>
      </c>
      <c r="L782" s="8">
        <f t="shared" si="101"/>
        <v>115712.25705628376</v>
      </c>
      <c r="M782" s="8">
        <f t="shared" si="102"/>
        <v>125133.89189775226</v>
      </c>
      <c r="N782" s="8">
        <f t="shared" si="103"/>
        <v>135322.66416566292</v>
      </c>
      <c r="O782" s="8">
        <f t="shared" si="104"/>
        <v>146341.03646241446</v>
      </c>
      <c r="Q782" s="6">
        <f>(O782/J782)^(1/Parameters!$C$7)-1</f>
        <v>7.9128656111683293E-2</v>
      </c>
    </row>
    <row r="783" spans="2:17" x14ac:dyDescent="0.3">
      <c r="B783">
        <v>781</v>
      </c>
      <c r="C783" s="6">
        <f>Parameters!$C$5</f>
        <v>7.0000000000000007E-2</v>
      </c>
      <c r="D783" s="6">
        <f>_xlfn.NORM.INV(Numbers!B783,Parameters!$C$11,Parameters!$D$11)</f>
        <v>9.361621593332993E-2</v>
      </c>
      <c r="E783" s="6">
        <f t="shared" ref="E783:G802" si="105">$D783</f>
        <v>9.361621593332993E-2</v>
      </c>
      <c r="F783" s="6">
        <f t="shared" si="105"/>
        <v>9.361621593332993E-2</v>
      </c>
      <c r="G783" s="6">
        <f t="shared" si="105"/>
        <v>9.361621593332993E-2</v>
      </c>
      <c r="I783">
        <v>781</v>
      </c>
      <c r="J783" s="7">
        <f>Parameters!$C$3</f>
        <v>100000</v>
      </c>
      <c r="K783" s="8">
        <f t="shared" si="100"/>
        <v>107000</v>
      </c>
      <c r="L783" s="8">
        <f t="shared" si="101"/>
        <v>117016.93510486631</v>
      </c>
      <c r="M783" s="8">
        <f t="shared" si="102"/>
        <v>127971.61776949994</v>
      </c>
      <c r="N783" s="8">
        <f t="shared" si="103"/>
        <v>139951.83637194702</v>
      </c>
      <c r="O783" s="8">
        <f t="shared" si="104"/>
        <v>153053.59770600928</v>
      </c>
      <c r="Q783" s="6">
        <f>(O783/J783)^(1/Parameters!$C$7)-1</f>
        <v>8.8851637365812586E-2</v>
      </c>
    </row>
    <row r="784" spans="2:17" x14ac:dyDescent="0.3">
      <c r="B784">
        <v>782</v>
      </c>
      <c r="C784" s="6">
        <f>Parameters!$C$5</f>
        <v>7.0000000000000007E-2</v>
      </c>
      <c r="D784" s="6">
        <f>_xlfn.NORM.INV(Numbers!B784,Parameters!$C$11,Parameters!$D$11)</f>
        <v>6.346595187370449E-2</v>
      </c>
      <c r="E784" s="6">
        <f t="shared" si="105"/>
        <v>6.346595187370449E-2</v>
      </c>
      <c r="F784" s="6">
        <f t="shared" si="105"/>
        <v>6.346595187370449E-2</v>
      </c>
      <c r="G784" s="6">
        <f t="shared" si="105"/>
        <v>6.346595187370449E-2</v>
      </c>
      <c r="I784">
        <v>782</v>
      </c>
      <c r="J784" s="7">
        <f>Parameters!$C$3</f>
        <v>100000</v>
      </c>
      <c r="K784" s="8">
        <f t="shared" si="100"/>
        <v>107000</v>
      </c>
      <c r="L784" s="8">
        <f t="shared" si="101"/>
        <v>113790.85685048637</v>
      </c>
      <c r="M784" s="8">
        <f t="shared" si="102"/>
        <v>121012.70189502693</v>
      </c>
      <c r="N784" s="8">
        <f t="shared" si="103"/>
        <v>128692.88820960364</v>
      </c>
      <c r="O784" s="8">
        <f t="shared" si="104"/>
        <v>136860.50485920237</v>
      </c>
      <c r="Q784" s="6">
        <f>(O784/J784)^(1/Parameters!$C$7)-1</f>
        <v>6.4769561616954352E-2</v>
      </c>
    </row>
    <row r="785" spans="2:17" x14ac:dyDescent="0.3">
      <c r="B785">
        <v>783</v>
      </c>
      <c r="C785" s="6">
        <f>Parameters!$C$5</f>
        <v>7.0000000000000007E-2</v>
      </c>
      <c r="D785" s="6">
        <f>_xlfn.NORM.INV(Numbers!B785,Parameters!$C$11,Parameters!$D$11)</f>
        <v>7.8544711261012257E-2</v>
      </c>
      <c r="E785" s="6">
        <f t="shared" si="105"/>
        <v>7.8544711261012257E-2</v>
      </c>
      <c r="F785" s="6">
        <f t="shared" si="105"/>
        <v>7.8544711261012257E-2</v>
      </c>
      <c r="G785" s="6">
        <f t="shared" si="105"/>
        <v>7.8544711261012257E-2</v>
      </c>
      <c r="I785">
        <v>783</v>
      </c>
      <c r="J785" s="7">
        <f>Parameters!$C$3</f>
        <v>100000</v>
      </c>
      <c r="K785" s="8">
        <f t="shared" si="100"/>
        <v>107000</v>
      </c>
      <c r="L785" s="8">
        <f t="shared" si="101"/>
        <v>115404.28410492832</v>
      </c>
      <c r="M785" s="8">
        <f t="shared" si="102"/>
        <v>124468.68027823373</v>
      </c>
      <c r="N785" s="8">
        <f t="shared" si="103"/>
        <v>134245.03683172684</v>
      </c>
      <c r="O785" s="8">
        <f t="shared" si="104"/>
        <v>144789.27448789877</v>
      </c>
      <c r="Q785" s="6">
        <f>(O785/J785)^(1/Parameters!$C$7)-1</f>
        <v>7.683032752183605E-2</v>
      </c>
    </row>
    <row r="786" spans="2:17" x14ac:dyDescent="0.3">
      <c r="B786">
        <v>784</v>
      </c>
      <c r="C786" s="6">
        <f>Parameters!$C$5</f>
        <v>7.0000000000000007E-2</v>
      </c>
      <c r="D786" s="6">
        <f>_xlfn.NORM.INV(Numbers!B786,Parameters!$C$11,Parameters!$D$11)</f>
        <v>9.033644903884383E-2</v>
      </c>
      <c r="E786" s="6">
        <f t="shared" si="105"/>
        <v>9.033644903884383E-2</v>
      </c>
      <c r="F786" s="6">
        <f t="shared" si="105"/>
        <v>9.033644903884383E-2</v>
      </c>
      <c r="G786" s="6">
        <f t="shared" si="105"/>
        <v>9.033644903884383E-2</v>
      </c>
      <c r="I786">
        <v>784</v>
      </c>
      <c r="J786" s="7">
        <f>Parameters!$C$3</f>
        <v>100000</v>
      </c>
      <c r="K786" s="8">
        <f t="shared" si="100"/>
        <v>107000</v>
      </c>
      <c r="L786" s="8">
        <f t="shared" si="101"/>
        <v>116666.0000471563</v>
      </c>
      <c r="M786" s="8">
        <f t="shared" si="102"/>
        <v>127205.19221498199</v>
      </c>
      <c r="N786" s="8">
        <f t="shared" si="103"/>
        <v>138696.45757898706</v>
      </c>
      <c r="O786" s="8">
        <f t="shared" si="104"/>
        <v>151225.8030509394</v>
      </c>
      <c r="Q786" s="6">
        <f>(O786/J786)^(1/Parameters!$C$7)-1</f>
        <v>8.6238470670793932E-2</v>
      </c>
    </row>
    <row r="787" spans="2:17" x14ac:dyDescent="0.3">
      <c r="B787">
        <v>785</v>
      </c>
      <c r="C787" s="6">
        <f>Parameters!$C$5</f>
        <v>7.0000000000000007E-2</v>
      </c>
      <c r="D787" s="6">
        <f>_xlfn.NORM.INV(Numbers!B787,Parameters!$C$11,Parameters!$D$11)</f>
        <v>8.9546509599147048E-2</v>
      </c>
      <c r="E787" s="6">
        <f t="shared" si="105"/>
        <v>8.9546509599147048E-2</v>
      </c>
      <c r="F787" s="6">
        <f t="shared" si="105"/>
        <v>8.9546509599147048E-2</v>
      </c>
      <c r="G787" s="6">
        <f t="shared" si="105"/>
        <v>8.9546509599147048E-2</v>
      </c>
      <c r="I787">
        <v>785</v>
      </c>
      <c r="J787" s="7">
        <f>Parameters!$C$3</f>
        <v>100000</v>
      </c>
      <c r="K787" s="8">
        <f t="shared" si="100"/>
        <v>107000</v>
      </c>
      <c r="L787" s="8">
        <f t="shared" si="101"/>
        <v>116581.47652710872</v>
      </c>
      <c r="M787" s="8">
        <f t="shared" si="102"/>
        <v>127020.9408340262</v>
      </c>
      <c r="N787" s="8">
        <f t="shared" si="103"/>
        <v>138395.222731713</v>
      </c>
      <c r="O787" s="8">
        <f t="shared" si="104"/>
        <v>150788.03187253443</v>
      </c>
      <c r="Q787" s="6">
        <f>(O787/J787)^(1/Parameters!$C$7)-1</f>
        <v>8.5608848653787595E-2</v>
      </c>
    </row>
    <row r="788" spans="2:17" x14ac:dyDescent="0.3">
      <c r="B788">
        <v>786</v>
      </c>
      <c r="C788" s="6">
        <f>Parameters!$C$5</f>
        <v>7.0000000000000007E-2</v>
      </c>
      <c r="D788" s="6">
        <f>_xlfn.NORM.INV(Numbers!B788,Parameters!$C$11,Parameters!$D$11)</f>
        <v>5.9467804133026367E-2</v>
      </c>
      <c r="E788" s="6">
        <f t="shared" si="105"/>
        <v>5.9467804133026367E-2</v>
      </c>
      <c r="F788" s="6">
        <f t="shared" si="105"/>
        <v>5.9467804133026367E-2</v>
      </c>
      <c r="G788" s="6">
        <f t="shared" si="105"/>
        <v>5.9467804133026367E-2</v>
      </c>
      <c r="I788">
        <v>786</v>
      </c>
      <c r="J788" s="7">
        <f>Parameters!$C$3</f>
        <v>100000</v>
      </c>
      <c r="K788" s="8">
        <f t="shared" si="100"/>
        <v>107000</v>
      </c>
      <c r="L788" s="8">
        <f t="shared" si="101"/>
        <v>113363.05504223381</v>
      </c>
      <c r="M788" s="8">
        <f t="shared" si="102"/>
        <v>120104.50699540686</v>
      </c>
      <c r="N788" s="8">
        <f t="shared" si="103"/>
        <v>127246.8582929034</v>
      </c>
      <c r="O788" s="8">
        <f t="shared" si="104"/>
        <v>134813.94953840875</v>
      </c>
      <c r="Q788" s="6">
        <f>(O788/J788)^(1/Parameters!$C$7)-1</f>
        <v>6.1565916855631286E-2</v>
      </c>
    </row>
    <row r="789" spans="2:17" x14ac:dyDescent="0.3">
      <c r="B789">
        <v>787</v>
      </c>
      <c r="C789" s="6">
        <f>Parameters!$C$5</f>
        <v>7.0000000000000007E-2</v>
      </c>
      <c r="D789" s="6">
        <f>_xlfn.NORM.INV(Numbers!B789,Parameters!$C$11,Parameters!$D$11)</f>
        <v>8.2070119660073673E-2</v>
      </c>
      <c r="E789" s="6">
        <f t="shared" si="105"/>
        <v>8.2070119660073673E-2</v>
      </c>
      <c r="F789" s="6">
        <f t="shared" si="105"/>
        <v>8.2070119660073673E-2</v>
      </c>
      <c r="G789" s="6">
        <f t="shared" si="105"/>
        <v>8.2070119660073673E-2</v>
      </c>
      <c r="I789">
        <v>787</v>
      </c>
      <c r="J789" s="7">
        <f>Parameters!$C$3</f>
        <v>100000</v>
      </c>
      <c r="K789" s="8">
        <f t="shared" si="100"/>
        <v>107000</v>
      </c>
      <c r="L789" s="8">
        <f t="shared" si="101"/>
        <v>115781.50280362788</v>
      </c>
      <c r="M789" s="8">
        <f t="shared" si="102"/>
        <v>125283.70459314478</v>
      </c>
      <c r="N789" s="8">
        <f t="shared" si="103"/>
        <v>135565.75322056148</v>
      </c>
      <c r="O789" s="8">
        <f t="shared" si="104"/>
        <v>146691.65080918098</v>
      </c>
      <c r="Q789" s="6">
        <f>(O789/J789)^(1/Parameters!$C$7)-1</f>
        <v>7.9645252029644009E-2</v>
      </c>
    </row>
    <row r="790" spans="2:17" x14ac:dyDescent="0.3">
      <c r="B790">
        <v>788</v>
      </c>
      <c r="C790" s="6">
        <f>Parameters!$C$5</f>
        <v>7.0000000000000007E-2</v>
      </c>
      <c r="D790" s="6">
        <f>_xlfn.NORM.INV(Numbers!B790,Parameters!$C$11,Parameters!$D$11)</f>
        <v>8.1127407351351516E-2</v>
      </c>
      <c r="E790" s="6">
        <f t="shared" si="105"/>
        <v>8.1127407351351516E-2</v>
      </c>
      <c r="F790" s="6">
        <f t="shared" si="105"/>
        <v>8.1127407351351516E-2</v>
      </c>
      <c r="G790" s="6">
        <f t="shared" si="105"/>
        <v>8.1127407351351516E-2</v>
      </c>
      <c r="I790">
        <v>788</v>
      </c>
      <c r="J790" s="7">
        <f>Parameters!$C$3</f>
        <v>100000</v>
      </c>
      <c r="K790" s="8">
        <f t="shared" si="100"/>
        <v>107000</v>
      </c>
      <c r="L790" s="8">
        <f t="shared" si="101"/>
        <v>115680.63258659461</v>
      </c>
      <c r="M790" s="8">
        <f t="shared" si="102"/>
        <v>125065.5023891093</v>
      </c>
      <c r="N790" s="8">
        <f t="shared" si="103"/>
        <v>135211.74234703201</v>
      </c>
      <c r="O790" s="8">
        <f t="shared" si="104"/>
        <v>146181.12044710564</v>
      </c>
      <c r="Q790" s="6">
        <f>(O790/J790)^(1/Parameters!$C$7)-1</f>
        <v>7.8892706661606971E-2</v>
      </c>
    </row>
    <row r="791" spans="2:17" x14ac:dyDescent="0.3">
      <c r="B791">
        <v>789</v>
      </c>
      <c r="C791" s="6">
        <f>Parameters!$C$5</f>
        <v>7.0000000000000007E-2</v>
      </c>
      <c r="D791" s="6">
        <f>_xlfn.NORM.INV(Numbers!B791,Parameters!$C$11,Parameters!$D$11)</f>
        <v>6.1750310501944433E-2</v>
      </c>
      <c r="E791" s="6">
        <f t="shared" si="105"/>
        <v>6.1750310501944433E-2</v>
      </c>
      <c r="F791" s="6">
        <f t="shared" si="105"/>
        <v>6.1750310501944433E-2</v>
      </c>
      <c r="G791" s="6">
        <f t="shared" si="105"/>
        <v>6.1750310501944433E-2</v>
      </c>
      <c r="I791">
        <v>789</v>
      </c>
      <c r="J791" s="7">
        <f>Parameters!$C$3</f>
        <v>100000</v>
      </c>
      <c r="K791" s="8">
        <f t="shared" si="100"/>
        <v>107000</v>
      </c>
      <c r="L791" s="8">
        <f t="shared" si="101"/>
        <v>113607.28322370804</v>
      </c>
      <c r="M791" s="8">
        <f t="shared" si="102"/>
        <v>120622.56823805434</v>
      </c>
      <c r="N791" s="8">
        <f t="shared" si="103"/>
        <v>128071.04928029617</v>
      </c>
      <c r="O791" s="8">
        <f t="shared" si="104"/>
        <v>135979.47633966428</v>
      </c>
      <c r="Q791" s="6">
        <f>(O791/J791)^(1/Parameters!$C$7)-1</f>
        <v>6.3395144240064205E-2</v>
      </c>
    </row>
    <row r="792" spans="2:17" x14ac:dyDescent="0.3">
      <c r="B792">
        <v>790</v>
      </c>
      <c r="C792" s="6">
        <f>Parameters!$C$5</f>
        <v>7.0000000000000007E-2</v>
      </c>
      <c r="D792" s="6">
        <f>_xlfn.NORM.INV(Numbers!B792,Parameters!$C$11,Parameters!$D$11)</f>
        <v>8.8232336232269448E-2</v>
      </c>
      <c r="E792" s="6">
        <f t="shared" si="105"/>
        <v>8.8232336232269448E-2</v>
      </c>
      <c r="F792" s="6">
        <f t="shared" si="105"/>
        <v>8.8232336232269448E-2</v>
      </c>
      <c r="G792" s="6">
        <f t="shared" si="105"/>
        <v>8.8232336232269448E-2</v>
      </c>
      <c r="I792">
        <v>790</v>
      </c>
      <c r="J792" s="7">
        <f>Parameters!$C$3</f>
        <v>100000</v>
      </c>
      <c r="K792" s="8">
        <f t="shared" si="100"/>
        <v>107000</v>
      </c>
      <c r="L792" s="8">
        <f t="shared" si="101"/>
        <v>116440.85997685284</v>
      </c>
      <c r="M792" s="8">
        <f t="shared" si="102"/>
        <v>126714.70908550512</v>
      </c>
      <c r="N792" s="8">
        <f t="shared" si="103"/>
        <v>137895.04390311163</v>
      </c>
      <c r="O792" s="8">
        <f t="shared" si="104"/>
        <v>150061.84578153453</v>
      </c>
      <c r="Q792" s="6">
        <f>(O792/J792)^(1/Parameters!$C$7)-1</f>
        <v>8.4561183125235306E-2</v>
      </c>
    </row>
    <row r="793" spans="2:17" x14ac:dyDescent="0.3">
      <c r="B793">
        <v>791</v>
      </c>
      <c r="C793" s="6">
        <f>Parameters!$C$5</f>
        <v>7.0000000000000007E-2</v>
      </c>
      <c r="D793" s="6">
        <f>_xlfn.NORM.INV(Numbers!B793,Parameters!$C$11,Parameters!$D$11)</f>
        <v>6.2720134088619664E-2</v>
      </c>
      <c r="E793" s="6">
        <f t="shared" si="105"/>
        <v>6.2720134088619664E-2</v>
      </c>
      <c r="F793" s="6">
        <f t="shared" si="105"/>
        <v>6.2720134088619664E-2</v>
      </c>
      <c r="G793" s="6">
        <f t="shared" si="105"/>
        <v>6.2720134088619664E-2</v>
      </c>
      <c r="I793">
        <v>791</v>
      </c>
      <c r="J793" s="7">
        <f>Parameters!$C$3</f>
        <v>100000</v>
      </c>
      <c r="K793" s="8">
        <f t="shared" si="100"/>
        <v>107000</v>
      </c>
      <c r="L793" s="8">
        <f t="shared" si="101"/>
        <v>113711.05434748231</v>
      </c>
      <c r="M793" s="8">
        <f t="shared" si="102"/>
        <v>120843.02692351471</v>
      </c>
      <c r="N793" s="8">
        <f t="shared" si="103"/>
        <v>128422.31777583223</v>
      </c>
      <c r="O793" s="8">
        <f t="shared" si="104"/>
        <v>136476.98276670376</v>
      </c>
      <c r="Q793" s="6">
        <f>(O793/J793)^(1/Parameters!$C$7)-1</f>
        <v>6.4172134095817457E-2</v>
      </c>
    </row>
    <row r="794" spans="2:17" x14ac:dyDescent="0.3">
      <c r="B794">
        <v>792</v>
      </c>
      <c r="C794" s="6">
        <f>Parameters!$C$5</f>
        <v>7.0000000000000007E-2</v>
      </c>
      <c r="D794" s="6">
        <f>_xlfn.NORM.INV(Numbers!B794,Parameters!$C$11,Parameters!$D$11)</f>
        <v>9.4016429856271372E-2</v>
      </c>
      <c r="E794" s="6">
        <f t="shared" si="105"/>
        <v>9.4016429856271372E-2</v>
      </c>
      <c r="F794" s="6">
        <f t="shared" si="105"/>
        <v>9.4016429856271372E-2</v>
      </c>
      <c r="G794" s="6">
        <f t="shared" si="105"/>
        <v>9.4016429856271372E-2</v>
      </c>
      <c r="I794">
        <v>792</v>
      </c>
      <c r="J794" s="7">
        <f>Parameters!$C$3</f>
        <v>100000</v>
      </c>
      <c r="K794" s="8">
        <f t="shared" si="100"/>
        <v>107000</v>
      </c>
      <c r="L794" s="8">
        <f t="shared" si="101"/>
        <v>117059.75799462103</v>
      </c>
      <c r="M794" s="8">
        <f t="shared" si="102"/>
        <v>128065.29852111441</v>
      </c>
      <c r="N794" s="8">
        <f t="shared" si="103"/>
        <v>140105.54067654721</v>
      </c>
      <c r="O794" s="8">
        <f t="shared" si="104"/>
        <v>153277.76341403878</v>
      </c>
      <c r="Q794" s="6">
        <f>(O794/J794)^(1/Parameters!$C$7)-1</f>
        <v>8.917040194442083E-2</v>
      </c>
    </row>
    <row r="795" spans="2:17" x14ac:dyDescent="0.3">
      <c r="B795">
        <v>793</v>
      </c>
      <c r="C795" s="6">
        <f>Parameters!$C$5</f>
        <v>7.0000000000000007E-2</v>
      </c>
      <c r="D795" s="6">
        <f>_xlfn.NORM.INV(Numbers!B795,Parameters!$C$11,Parameters!$D$11)</f>
        <v>8.9073976317716672E-2</v>
      </c>
      <c r="E795" s="6">
        <f t="shared" si="105"/>
        <v>8.9073976317716672E-2</v>
      </c>
      <c r="F795" s="6">
        <f t="shared" si="105"/>
        <v>8.9073976317716672E-2</v>
      </c>
      <c r="G795" s="6">
        <f t="shared" si="105"/>
        <v>8.9073976317716672E-2</v>
      </c>
      <c r="I795">
        <v>793</v>
      </c>
      <c r="J795" s="7">
        <f>Parameters!$C$3</f>
        <v>100000</v>
      </c>
      <c r="K795" s="8">
        <f t="shared" si="100"/>
        <v>107000</v>
      </c>
      <c r="L795" s="8">
        <f t="shared" si="101"/>
        <v>116530.91546599568</v>
      </c>
      <c r="M795" s="8">
        <f t="shared" si="102"/>
        <v>126910.78747049562</v>
      </c>
      <c r="N795" s="8">
        <f t="shared" si="103"/>
        <v>138215.23594810531</v>
      </c>
      <c r="O795" s="8">
        <f t="shared" si="104"/>
        <v>150526.61660169446</v>
      </c>
      <c r="Q795" s="6">
        <f>(O795/J795)^(1/Parameters!$C$7)-1</f>
        <v>8.5232171892204223E-2</v>
      </c>
    </row>
    <row r="796" spans="2:17" x14ac:dyDescent="0.3">
      <c r="B796">
        <v>794</v>
      </c>
      <c r="C796" s="6">
        <f>Parameters!$C$5</f>
        <v>7.0000000000000007E-2</v>
      </c>
      <c r="D796" s="6">
        <f>_xlfn.NORM.INV(Numbers!B796,Parameters!$C$11,Parameters!$D$11)</f>
        <v>9.4413453174413839E-2</v>
      </c>
      <c r="E796" s="6">
        <f t="shared" si="105"/>
        <v>9.4413453174413839E-2</v>
      </c>
      <c r="F796" s="6">
        <f t="shared" si="105"/>
        <v>9.4413453174413839E-2</v>
      </c>
      <c r="G796" s="6">
        <f t="shared" si="105"/>
        <v>9.4413453174413839E-2</v>
      </c>
      <c r="I796">
        <v>794</v>
      </c>
      <c r="J796" s="7">
        <f>Parameters!$C$3</f>
        <v>100000</v>
      </c>
      <c r="K796" s="8">
        <f t="shared" si="100"/>
        <v>107000</v>
      </c>
      <c r="L796" s="8">
        <f t="shared" si="101"/>
        <v>117102.23948966229</v>
      </c>
      <c r="M796" s="8">
        <f t="shared" si="102"/>
        <v>128158.26629433851</v>
      </c>
      <c r="N796" s="8">
        <f t="shared" si="103"/>
        <v>140258.13076803309</v>
      </c>
      <c r="O796" s="8">
        <f t="shared" si="104"/>
        <v>153500.38522963159</v>
      </c>
      <c r="Q796" s="6">
        <f>(O796/J796)^(1/Parameters!$C$7)-1</f>
        <v>8.9486602209462696E-2</v>
      </c>
    </row>
    <row r="797" spans="2:17" x14ac:dyDescent="0.3">
      <c r="B797">
        <v>795</v>
      </c>
      <c r="C797" s="6">
        <f>Parameters!$C$5</f>
        <v>7.0000000000000007E-2</v>
      </c>
      <c r="D797" s="6">
        <f>_xlfn.NORM.INV(Numbers!B797,Parameters!$C$11,Parameters!$D$11)</f>
        <v>8.5112215099996724E-2</v>
      </c>
      <c r="E797" s="6">
        <f t="shared" si="105"/>
        <v>8.5112215099996724E-2</v>
      </c>
      <c r="F797" s="6">
        <f t="shared" si="105"/>
        <v>8.5112215099996724E-2</v>
      </c>
      <c r="G797" s="6">
        <f t="shared" si="105"/>
        <v>8.5112215099996724E-2</v>
      </c>
      <c r="I797">
        <v>795</v>
      </c>
      <c r="J797" s="7">
        <f>Parameters!$C$3</f>
        <v>100000</v>
      </c>
      <c r="K797" s="8">
        <f t="shared" si="100"/>
        <v>107000</v>
      </c>
      <c r="L797" s="8">
        <f t="shared" si="101"/>
        <v>116107.00701569965</v>
      </c>
      <c r="M797" s="8">
        <f t="shared" si="102"/>
        <v>125989.13157143671</v>
      </c>
      <c r="N797" s="8">
        <f t="shared" si="103"/>
        <v>136712.34563800663</v>
      </c>
      <c r="O797" s="8">
        <f t="shared" si="104"/>
        <v>148348.23620677376</v>
      </c>
      <c r="Q797" s="6">
        <f>(O797/J797)^(1/Parameters!$C$7)-1</f>
        <v>8.2072792732912125E-2</v>
      </c>
    </row>
    <row r="798" spans="2:17" x14ac:dyDescent="0.3">
      <c r="B798">
        <v>796</v>
      </c>
      <c r="C798" s="6">
        <f>Parameters!$C$5</f>
        <v>7.0000000000000007E-2</v>
      </c>
      <c r="D798" s="6">
        <f>_xlfn.NORM.INV(Numbers!B798,Parameters!$C$11,Parameters!$D$11)</f>
        <v>7.5262984648995501E-2</v>
      </c>
      <c r="E798" s="6">
        <f t="shared" si="105"/>
        <v>7.5262984648995501E-2</v>
      </c>
      <c r="F798" s="6">
        <f t="shared" si="105"/>
        <v>7.5262984648995501E-2</v>
      </c>
      <c r="G798" s="6">
        <f t="shared" si="105"/>
        <v>7.5262984648995501E-2</v>
      </c>
      <c r="I798">
        <v>796</v>
      </c>
      <c r="J798" s="7">
        <f>Parameters!$C$3</f>
        <v>100000</v>
      </c>
      <c r="K798" s="8">
        <f t="shared" si="100"/>
        <v>107000</v>
      </c>
      <c r="L798" s="8">
        <f t="shared" si="101"/>
        <v>115053.13935744253</v>
      </c>
      <c r="M798" s="8">
        <f t="shared" si="102"/>
        <v>123712.38201872048</v>
      </c>
      <c r="N798" s="8">
        <f t="shared" si="103"/>
        <v>133023.34512748613</v>
      </c>
      <c r="O798" s="8">
        <f t="shared" si="104"/>
        <v>143035.07910977417</v>
      </c>
      <c r="Q798" s="6">
        <f>(O798/J798)^(1/Parameters!$C$7)-1</f>
        <v>7.4208320828924368E-2</v>
      </c>
    </row>
    <row r="799" spans="2:17" x14ac:dyDescent="0.3">
      <c r="B799">
        <v>797</v>
      </c>
      <c r="C799" s="6">
        <f>Parameters!$C$5</f>
        <v>7.0000000000000007E-2</v>
      </c>
      <c r="D799" s="6">
        <f>_xlfn.NORM.INV(Numbers!B799,Parameters!$C$11,Parameters!$D$11)</f>
        <v>9.2656786566522292E-2</v>
      </c>
      <c r="E799" s="6">
        <f t="shared" si="105"/>
        <v>9.2656786566522292E-2</v>
      </c>
      <c r="F799" s="6">
        <f t="shared" si="105"/>
        <v>9.2656786566522292E-2</v>
      </c>
      <c r="G799" s="6">
        <f t="shared" si="105"/>
        <v>9.2656786566522292E-2</v>
      </c>
      <c r="I799">
        <v>797</v>
      </c>
      <c r="J799" s="7">
        <f>Parameters!$C$3</f>
        <v>100000</v>
      </c>
      <c r="K799" s="8">
        <f t="shared" si="100"/>
        <v>107000</v>
      </c>
      <c r="L799" s="8">
        <f t="shared" si="101"/>
        <v>116914.27616261788</v>
      </c>
      <c r="M799" s="8">
        <f t="shared" si="102"/>
        <v>127747.17729559701</v>
      </c>
      <c r="N799" s="8">
        <f t="shared" si="103"/>
        <v>139583.82023675082</v>
      </c>
      <c r="O799" s="8">
        <f t="shared" si="104"/>
        <v>152517.20847656723</v>
      </c>
      <c r="Q799" s="6">
        <f>(O799/J799)^(1/Parameters!$C$7)-1</f>
        <v>8.8087370776949614E-2</v>
      </c>
    </row>
    <row r="800" spans="2:17" x14ac:dyDescent="0.3">
      <c r="B800">
        <v>798</v>
      </c>
      <c r="C800" s="6">
        <f>Parameters!$C$5</f>
        <v>7.0000000000000007E-2</v>
      </c>
      <c r="D800" s="6">
        <f>_xlfn.NORM.INV(Numbers!B800,Parameters!$C$11,Parameters!$D$11)</f>
        <v>7.6182792081725473E-2</v>
      </c>
      <c r="E800" s="6">
        <f t="shared" si="105"/>
        <v>7.6182792081725473E-2</v>
      </c>
      <c r="F800" s="6">
        <f t="shared" si="105"/>
        <v>7.6182792081725473E-2</v>
      </c>
      <c r="G800" s="6">
        <f t="shared" si="105"/>
        <v>7.6182792081725473E-2</v>
      </c>
      <c r="I800">
        <v>798</v>
      </c>
      <c r="J800" s="7">
        <f>Parameters!$C$3</f>
        <v>100000</v>
      </c>
      <c r="K800" s="8">
        <f t="shared" si="100"/>
        <v>107000</v>
      </c>
      <c r="L800" s="8">
        <f t="shared" si="101"/>
        <v>115151.55875274463</v>
      </c>
      <c r="M800" s="8">
        <f t="shared" si="102"/>
        <v>123924.12601109158</v>
      </c>
      <c r="N800" s="8">
        <f t="shared" si="103"/>
        <v>133365.01193690411</v>
      </c>
      <c r="O800" s="8">
        <f t="shared" si="104"/>
        <v>143525.13091227011</v>
      </c>
      <c r="Q800" s="6">
        <f>(O800/J800)^(1/Parameters!$C$7)-1</f>
        <v>7.4943382163108252E-2</v>
      </c>
    </row>
    <row r="801" spans="2:17" x14ac:dyDescent="0.3">
      <c r="B801">
        <v>799</v>
      </c>
      <c r="C801" s="6">
        <f>Parameters!$C$5</f>
        <v>7.0000000000000007E-2</v>
      </c>
      <c r="D801" s="6">
        <f>_xlfn.NORM.INV(Numbers!B801,Parameters!$C$11,Parameters!$D$11)</f>
        <v>8.5974338039766965E-2</v>
      </c>
      <c r="E801" s="6">
        <f t="shared" si="105"/>
        <v>8.5974338039766965E-2</v>
      </c>
      <c r="F801" s="6">
        <f t="shared" si="105"/>
        <v>8.5974338039766965E-2</v>
      </c>
      <c r="G801" s="6">
        <f t="shared" si="105"/>
        <v>8.5974338039766965E-2</v>
      </c>
      <c r="I801">
        <v>799</v>
      </c>
      <c r="J801" s="7">
        <f>Parameters!$C$3</f>
        <v>100000</v>
      </c>
      <c r="K801" s="8">
        <f t="shared" si="100"/>
        <v>107000</v>
      </c>
      <c r="L801" s="8">
        <f t="shared" si="101"/>
        <v>116199.25417025508</v>
      </c>
      <c r="M801" s="8">
        <f t="shared" si="102"/>
        <v>126189.4081282574</v>
      </c>
      <c r="N801" s="8">
        <f t="shared" si="103"/>
        <v>137038.45895971433</v>
      </c>
      <c r="O801" s="8">
        <f t="shared" si="104"/>
        <v>148820.24975476557</v>
      </c>
      <c r="Q801" s="6">
        <f>(O801/J801)^(1/Parameters!$C$7)-1</f>
        <v>8.2760504599221685E-2</v>
      </c>
    </row>
    <row r="802" spans="2:17" x14ac:dyDescent="0.3">
      <c r="B802">
        <v>800</v>
      </c>
      <c r="C802" s="6">
        <f>Parameters!$C$5</f>
        <v>7.0000000000000007E-2</v>
      </c>
      <c r="D802" s="6">
        <f>_xlfn.NORM.INV(Numbers!B802,Parameters!$C$11,Parameters!$D$11)</f>
        <v>9.6993315419150392E-2</v>
      </c>
      <c r="E802" s="6">
        <f t="shared" si="105"/>
        <v>9.6993315419150392E-2</v>
      </c>
      <c r="F802" s="6">
        <f t="shared" si="105"/>
        <v>9.6993315419150392E-2</v>
      </c>
      <c r="G802" s="6">
        <f t="shared" si="105"/>
        <v>9.6993315419150392E-2</v>
      </c>
      <c r="I802">
        <v>800</v>
      </c>
      <c r="J802" s="7">
        <f>Parameters!$C$3</f>
        <v>100000</v>
      </c>
      <c r="K802" s="8">
        <f t="shared" si="100"/>
        <v>107000</v>
      </c>
      <c r="L802" s="8">
        <f t="shared" si="101"/>
        <v>117378.2847498491</v>
      </c>
      <c r="M802" s="8">
        <f t="shared" si="102"/>
        <v>128763.19374595008</v>
      </c>
      <c r="N802" s="8">
        <f t="shared" si="103"/>
        <v>141252.3628113282</v>
      </c>
      <c r="O802" s="8">
        <f t="shared" si="104"/>
        <v>154952.89779118763</v>
      </c>
      <c r="Q802" s="6">
        <f>(O802/J802)^(1/Parameters!$C$7)-1</f>
        <v>9.1540716872860362E-2</v>
      </c>
    </row>
    <row r="803" spans="2:17" x14ac:dyDescent="0.3">
      <c r="B803">
        <v>801</v>
      </c>
      <c r="C803" s="6">
        <f>Parameters!$C$5</f>
        <v>7.0000000000000007E-2</v>
      </c>
      <c r="D803" s="6">
        <f>_xlfn.NORM.INV(Numbers!B803,Parameters!$C$11,Parameters!$D$11)</f>
        <v>7.7848575978986104E-2</v>
      </c>
      <c r="E803" s="6">
        <f t="shared" ref="E803:G822" si="106">$D803</f>
        <v>7.7848575978986104E-2</v>
      </c>
      <c r="F803" s="6">
        <f t="shared" si="106"/>
        <v>7.7848575978986104E-2</v>
      </c>
      <c r="G803" s="6">
        <f t="shared" si="106"/>
        <v>7.7848575978986104E-2</v>
      </c>
      <c r="I803">
        <v>801</v>
      </c>
      <c r="J803" s="7">
        <f>Parameters!$C$3</f>
        <v>100000</v>
      </c>
      <c r="K803" s="8">
        <f t="shared" si="100"/>
        <v>107000</v>
      </c>
      <c r="L803" s="8">
        <f t="shared" si="101"/>
        <v>115329.79762975153</v>
      </c>
      <c r="M803" s="8">
        <f t="shared" si="102"/>
        <v>124308.05814317234</v>
      </c>
      <c r="N803" s="8">
        <f t="shared" si="103"/>
        <v>133985.26345233133</v>
      </c>
      <c r="O803" s="8">
        <f t="shared" si="104"/>
        <v>144415.82541426463</v>
      </c>
      <c r="Q803" s="6">
        <f>(O803/J803)^(1/Parameters!$C$7)-1</f>
        <v>7.6274268623718333E-2</v>
      </c>
    </row>
    <row r="804" spans="2:17" x14ac:dyDescent="0.3">
      <c r="B804">
        <v>802</v>
      </c>
      <c r="C804" s="6">
        <f>Parameters!$C$5</f>
        <v>7.0000000000000007E-2</v>
      </c>
      <c r="D804" s="6">
        <f>_xlfn.NORM.INV(Numbers!B804,Parameters!$C$11,Parameters!$D$11)</f>
        <v>7.5911579811379901E-2</v>
      </c>
      <c r="E804" s="6">
        <f t="shared" si="106"/>
        <v>7.5911579811379901E-2</v>
      </c>
      <c r="F804" s="6">
        <f t="shared" si="106"/>
        <v>7.5911579811379901E-2</v>
      </c>
      <c r="G804" s="6">
        <f t="shared" si="106"/>
        <v>7.5911579811379901E-2</v>
      </c>
      <c r="I804">
        <v>802</v>
      </c>
      <c r="J804" s="7">
        <f>Parameters!$C$3</f>
        <v>100000</v>
      </c>
      <c r="K804" s="8">
        <f t="shared" si="100"/>
        <v>107000</v>
      </c>
      <c r="L804" s="8">
        <f t="shared" si="101"/>
        <v>115122.53903981764</v>
      </c>
      <c r="M804" s="8">
        <f t="shared" si="102"/>
        <v>123861.67285022745</v>
      </c>
      <c r="N804" s="8">
        <f t="shared" si="103"/>
        <v>133264.20811436852</v>
      </c>
      <c r="O804" s="8">
        <f t="shared" si="104"/>
        <v>143380.50468464274</v>
      </c>
      <c r="Q804" s="6">
        <f>(O804/J804)^(1/Parameters!$C$7)-1</f>
        <v>7.4726656762781341E-2</v>
      </c>
    </row>
    <row r="805" spans="2:17" x14ac:dyDescent="0.3">
      <c r="B805">
        <v>803</v>
      </c>
      <c r="C805" s="6">
        <f>Parameters!$C$5</f>
        <v>7.0000000000000007E-2</v>
      </c>
      <c r="D805" s="6">
        <f>_xlfn.NORM.INV(Numbers!B805,Parameters!$C$11,Parameters!$D$11)</f>
        <v>7.4697189429981117E-2</v>
      </c>
      <c r="E805" s="6">
        <f t="shared" si="106"/>
        <v>7.4697189429981117E-2</v>
      </c>
      <c r="F805" s="6">
        <f t="shared" si="106"/>
        <v>7.4697189429981117E-2</v>
      </c>
      <c r="G805" s="6">
        <f t="shared" si="106"/>
        <v>7.4697189429981117E-2</v>
      </c>
      <c r="I805">
        <v>803</v>
      </c>
      <c r="J805" s="7">
        <f>Parameters!$C$3</f>
        <v>100000</v>
      </c>
      <c r="K805" s="8">
        <f t="shared" si="100"/>
        <v>107000</v>
      </c>
      <c r="L805" s="8">
        <f t="shared" si="101"/>
        <v>114992.59926900797</v>
      </c>
      <c r="M805" s="8">
        <f t="shared" si="102"/>
        <v>123582.22323965096</v>
      </c>
      <c r="N805" s="8">
        <f t="shared" si="103"/>
        <v>132813.46797916139</v>
      </c>
      <c r="O805" s="8">
        <f t="shared" si="104"/>
        <v>142734.26075565352</v>
      </c>
      <c r="Q805" s="6">
        <f>(O805/J805)^(1/Parameters!$C$7)-1</f>
        <v>7.3756104819568291E-2</v>
      </c>
    </row>
    <row r="806" spans="2:17" x14ac:dyDescent="0.3">
      <c r="B806">
        <v>804</v>
      </c>
      <c r="C806" s="6">
        <f>Parameters!$C$5</f>
        <v>7.0000000000000007E-2</v>
      </c>
      <c r="D806" s="6">
        <f>_xlfn.NORM.INV(Numbers!B806,Parameters!$C$11,Parameters!$D$11)</f>
        <v>6.0488988042338501E-2</v>
      </c>
      <c r="E806" s="6">
        <f t="shared" si="106"/>
        <v>6.0488988042338501E-2</v>
      </c>
      <c r="F806" s="6">
        <f t="shared" si="106"/>
        <v>6.0488988042338501E-2</v>
      </c>
      <c r="G806" s="6">
        <f t="shared" si="106"/>
        <v>6.0488988042338501E-2</v>
      </c>
      <c r="I806">
        <v>804</v>
      </c>
      <c r="J806" s="7">
        <f>Parameters!$C$3</f>
        <v>100000</v>
      </c>
      <c r="K806" s="8">
        <f t="shared" si="100"/>
        <v>107000</v>
      </c>
      <c r="L806" s="8">
        <f t="shared" si="101"/>
        <v>113472.32172053022</v>
      </c>
      <c r="M806" s="8">
        <f t="shared" si="102"/>
        <v>120336.14763221976</v>
      </c>
      <c r="N806" s="8">
        <f t="shared" si="103"/>
        <v>127615.15942740618</v>
      </c>
      <c r="O806" s="8">
        <f t="shared" si="104"/>
        <v>135334.47128003166</v>
      </c>
      <c r="Q806" s="6">
        <f>(O806/J806)^(1/Parameters!$C$7)-1</f>
        <v>6.2384402952768481E-2</v>
      </c>
    </row>
    <row r="807" spans="2:17" x14ac:dyDescent="0.3">
      <c r="B807">
        <v>805</v>
      </c>
      <c r="C807" s="6">
        <f>Parameters!$C$5</f>
        <v>7.0000000000000007E-2</v>
      </c>
      <c r="D807" s="6">
        <f>_xlfn.NORM.INV(Numbers!B807,Parameters!$C$11,Parameters!$D$11)</f>
        <v>6.1063990807815619E-2</v>
      </c>
      <c r="E807" s="6">
        <f t="shared" si="106"/>
        <v>6.1063990807815619E-2</v>
      </c>
      <c r="F807" s="6">
        <f t="shared" si="106"/>
        <v>6.1063990807815619E-2</v>
      </c>
      <c r="G807" s="6">
        <f t="shared" si="106"/>
        <v>6.1063990807815619E-2</v>
      </c>
      <c r="I807">
        <v>805</v>
      </c>
      <c r="J807" s="7">
        <f>Parameters!$C$3</f>
        <v>100000</v>
      </c>
      <c r="K807" s="8">
        <f t="shared" si="100"/>
        <v>107000</v>
      </c>
      <c r="L807" s="8">
        <f t="shared" si="101"/>
        <v>113533.84701643628</v>
      </c>
      <c r="M807" s="8">
        <f t="shared" si="102"/>
        <v>120466.67680702389</v>
      </c>
      <c r="N807" s="8">
        <f t="shared" si="103"/>
        <v>127822.85285221609</v>
      </c>
      <c r="O807" s="8">
        <f t="shared" si="104"/>
        <v>135628.2263638126</v>
      </c>
      <c r="Q807" s="6">
        <f>(O807/J807)^(1/Parameters!$C$7)-1</f>
        <v>6.284520234765556E-2</v>
      </c>
    </row>
    <row r="808" spans="2:17" x14ac:dyDescent="0.3">
      <c r="B808">
        <v>806</v>
      </c>
      <c r="C808" s="6">
        <f>Parameters!$C$5</f>
        <v>7.0000000000000007E-2</v>
      </c>
      <c r="D808" s="6">
        <f>_xlfn.NORM.INV(Numbers!B808,Parameters!$C$11,Parameters!$D$11)</f>
        <v>9.9582296127215975E-2</v>
      </c>
      <c r="E808" s="6">
        <f t="shared" si="106"/>
        <v>9.9582296127215975E-2</v>
      </c>
      <c r="F808" s="6">
        <f t="shared" si="106"/>
        <v>9.9582296127215975E-2</v>
      </c>
      <c r="G808" s="6">
        <f t="shared" si="106"/>
        <v>9.9582296127215975E-2</v>
      </c>
      <c r="I808">
        <v>806</v>
      </c>
      <c r="J808" s="7">
        <f>Parameters!$C$3</f>
        <v>100000</v>
      </c>
      <c r="K808" s="8">
        <f t="shared" si="100"/>
        <v>107000</v>
      </c>
      <c r="L808" s="8">
        <f t="shared" si="101"/>
        <v>117655.3056856121</v>
      </c>
      <c r="M808" s="8">
        <f t="shared" si="102"/>
        <v>129371.69117733483</v>
      </c>
      <c r="N808" s="8">
        <f t="shared" si="103"/>
        <v>142254.8212386349</v>
      </c>
      <c r="O808" s="8">
        <f t="shared" si="104"/>
        <v>156420.88297274482</v>
      </c>
      <c r="Q808" s="6">
        <f>(O808/J808)^(1/Parameters!$C$7)-1</f>
        <v>9.3601120703342033E-2</v>
      </c>
    </row>
    <row r="809" spans="2:17" x14ac:dyDescent="0.3">
      <c r="B809">
        <v>807</v>
      </c>
      <c r="C809" s="6">
        <f>Parameters!$C$5</f>
        <v>7.0000000000000007E-2</v>
      </c>
      <c r="D809" s="6">
        <f>_xlfn.NORM.INV(Numbers!B809,Parameters!$C$11,Parameters!$D$11)</f>
        <v>8.7649275639795382E-2</v>
      </c>
      <c r="E809" s="6">
        <f t="shared" si="106"/>
        <v>8.7649275639795382E-2</v>
      </c>
      <c r="F809" s="6">
        <f t="shared" si="106"/>
        <v>8.7649275639795382E-2</v>
      </c>
      <c r="G809" s="6">
        <f t="shared" si="106"/>
        <v>8.7649275639795382E-2</v>
      </c>
      <c r="I809">
        <v>807</v>
      </c>
      <c r="J809" s="7">
        <f>Parameters!$C$3</f>
        <v>100000</v>
      </c>
      <c r="K809" s="8">
        <f t="shared" si="100"/>
        <v>107000</v>
      </c>
      <c r="L809" s="8">
        <f t="shared" si="101"/>
        <v>116378.4724934581</v>
      </c>
      <c r="M809" s="8">
        <f t="shared" si="102"/>
        <v>126578.96130757555</v>
      </c>
      <c r="N809" s="8">
        <f t="shared" si="103"/>
        <v>137673.51557742222</v>
      </c>
      <c r="O809" s="8">
        <f t="shared" si="104"/>
        <v>149740.49949256735</v>
      </c>
      <c r="Q809" s="6">
        <f>(O809/J809)^(1/Parameters!$C$7)-1</f>
        <v>8.4096283303022545E-2</v>
      </c>
    </row>
    <row r="810" spans="2:17" x14ac:dyDescent="0.3">
      <c r="B810">
        <v>808</v>
      </c>
      <c r="C810" s="6">
        <f>Parameters!$C$5</f>
        <v>7.0000000000000007E-2</v>
      </c>
      <c r="D810" s="6">
        <f>_xlfn.NORM.INV(Numbers!B810,Parameters!$C$11,Parameters!$D$11)</f>
        <v>7.7670033359579241E-2</v>
      </c>
      <c r="E810" s="6">
        <f t="shared" si="106"/>
        <v>7.7670033359579241E-2</v>
      </c>
      <c r="F810" s="6">
        <f t="shared" si="106"/>
        <v>7.7670033359579241E-2</v>
      </c>
      <c r="G810" s="6">
        <f t="shared" si="106"/>
        <v>7.7670033359579241E-2</v>
      </c>
      <c r="I810">
        <v>808</v>
      </c>
      <c r="J810" s="7">
        <f>Parameters!$C$3</f>
        <v>100000</v>
      </c>
      <c r="K810" s="8">
        <f t="shared" si="100"/>
        <v>107000</v>
      </c>
      <c r="L810" s="8">
        <f t="shared" si="101"/>
        <v>115310.69356947498</v>
      </c>
      <c r="M810" s="8">
        <f t="shared" si="102"/>
        <v>124266.87898573233</v>
      </c>
      <c r="N810" s="8">
        <f t="shared" si="103"/>
        <v>133918.69162204495</v>
      </c>
      <c r="O810" s="8">
        <f t="shared" si="104"/>
        <v>144320.16086780038</v>
      </c>
      <c r="Q810" s="6">
        <f>(O810/J810)^(1/Parameters!$C$7)-1</f>
        <v>7.6131640789193433E-2</v>
      </c>
    </row>
    <row r="811" spans="2:17" x14ac:dyDescent="0.3">
      <c r="B811">
        <v>809</v>
      </c>
      <c r="C811" s="6">
        <f>Parameters!$C$5</f>
        <v>7.0000000000000007E-2</v>
      </c>
      <c r="D811" s="6">
        <f>_xlfn.NORM.INV(Numbers!B811,Parameters!$C$11,Parameters!$D$11)</f>
        <v>9.3858062146379789E-2</v>
      </c>
      <c r="E811" s="6">
        <f t="shared" si="106"/>
        <v>9.3858062146379789E-2</v>
      </c>
      <c r="F811" s="6">
        <f t="shared" si="106"/>
        <v>9.3858062146379789E-2</v>
      </c>
      <c r="G811" s="6">
        <f t="shared" si="106"/>
        <v>9.3858062146379789E-2</v>
      </c>
      <c r="I811">
        <v>809</v>
      </c>
      <c r="J811" s="7">
        <f>Parameters!$C$3</f>
        <v>100000</v>
      </c>
      <c r="K811" s="8">
        <f t="shared" si="100"/>
        <v>107000</v>
      </c>
      <c r="L811" s="8">
        <f t="shared" si="101"/>
        <v>117042.81264966264</v>
      </c>
      <c r="M811" s="8">
        <f t="shared" si="102"/>
        <v>128028.22423312176</v>
      </c>
      <c r="N811" s="8">
        <f t="shared" si="103"/>
        <v>140044.70525968474</v>
      </c>
      <c r="O811" s="8">
        <f t="shared" si="104"/>
        <v>153189.02990921968</v>
      </c>
      <c r="Q811" s="6">
        <f>(O811/J811)^(1/Parameters!$C$7)-1</f>
        <v>8.9044267151853873E-2</v>
      </c>
    </row>
    <row r="812" spans="2:17" x14ac:dyDescent="0.3">
      <c r="B812">
        <v>810</v>
      </c>
      <c r="C812" s="6">
        <f>Parameters!$C$5</f>
        <v>7.0000000000000007E-2</v>
      </c>
      <c r="D812" s="6">
        <f>_xlfn.NORM.INV(Numbers!B812,Parameters!$C$11,Parameters!$D$11)</f>
        <v>7.4291190941327134E-2</v>
      </c>
      <c r="E812" s="6">
        <f t="shared" si="106"/>
        <v>7.4291190941327134E-2</v>
      </c>
      <c r="F812" s="6">
        <f t="shared" si="106"/>
        <v>7.4291190941327134E-2</v>
      </c>
      <c r="G812" s="6">
        <f t="shared" si="106"/>
        <v>7.4291190941327134E-2</v>
      </c>
      <c r="I812">
        <v>810</v>
      </c>
      <c r="J812" s="7">
        <f>Parameters!$C$3</f>
        <v>100000</v>
      </c>
      <c r="K812" s="8">
        <f t="shared" si="100"/>
        <v>107000</v>
      </c>
      <c r="L812" s="8">
        <f t="shared" si="101"/>
        <v>114949.157430722</v>
      </c>
      <c r="M812" s="8">
        <f t="shared" si="102"/>
        <v>123488.86723395243</v>
      </c>
      <c r="N812" s="8">
        <f t="shared" si="103"/>
        <v>132663.00224875819</v>
      </c>
      <c r="O812" s="8">
        <f t="shared" si="104"/>
        <v>142518.69467967039</v>
      </c>
      <c r="Q812" s="6">
        <f>(O812/J812)^(1/Parameters!$C$7)-1</f>
        <v>7.3431578185230828E-2</v>
      </c>
    </row>
    <row r="813" spans="2:17" x14ac:dyDescent="0.3">
      <c r="B813">
        <v>811</v>
      </c>
      <c r="C813" s="6">
        <f>Parameters!$C$5</f>
        <v>7.0000000000000007E-2</v>
      </c>
      <c r="D813" s="6">
        <f>_xlfn.NORM.INV(Numbers!B813,Parameters!$C$11,Parameters!$D$11)</f>
        <v>7.7911898024974349E-2</v>
      </c>
      <c r="E813" s="6">
        <f t="shared" si="106"/>
        <v>7.7911898024974349E-2</v>
      </c>
      <c r="F813" s="6">
        <f t="shared" si="106"/>
        <v>7.7911898024974349E-2</v>
      </c>
      <c r="G813" s="6">
        <f t="shared" si="106"/>
        <v>7.7911898024974349E-2</v>
      </c>
      <c r="I813">
        <v>811</v>
      </c>
      <c r="J813" s="7">
        <f>Parameters!$C$3</f>
        <v>100000</v>
      </c>
      <c r="K813" s="8">
        <f t="shared" si="100"/>
        <v>107000</v>
      </c>
      <c r="L813" s="8">
        <f t="shared" si="101"/>
        <v>115336.57308867226</v>
      </c>
      <c r="M813" s="8">
        <f t="shared" si="102"/>
        <v>124322.66440970691</v>
      </c>
      <c r="N813" s="8">
        <f t="shared" si="103"/>
        <v>134008.87916138911</v>
      </c>
      <c r="O813" s="8">
        <f t="shared" si="104"/>
        <v>144449.76528905239</v>
      </c>
      <c r="Q813" s="6">
        <f>(O813/J813)^(1/Parameters!$C$7)-1</f>
        <v>7.6324851972718877E-2</v>
      </c>
    </row>
    <row r="814" spans="2:17" x14ac:dyDescent="0.3">
      <c r="B814">
        <v>812</v>
      </c>
      <c r="C814" s="6">
        <f>Parameters!$C$5</f>
        <v>7.0000000000000007E-2</v>
      </c>
      <c r="D814" s="6">
        <f>_xlfn.NORM.INV(Numbers!B814,Parameters!$C$11,Parameters!$D$11)</f>
        <v>6.7778793323374359E-2</v>
      </c>
      <c r="E814" s="6">
        <f t="shared" si="106"/>
        <v>6.7778793323374359E-2</v>
      </c>
      <c r="F814" s="6">
        <f t="shared" si="106"/>
        <v>6.7778793323374359E-2</v>
      </c>
      <c r="G814" s="6">
        <f t="shared" si="106"/>
        <v>6.7778793323374359E-2</v>
      </c>
      <c r="I814">
        <v>812</v>
      </c>
      <c r="J814" s="7">
        <f>Parameters!$C$3</f>
        <v>100000</v>
      </c>
      <c r="K814" s="8">
        <f t="shared" si="100"/>
        <v>107000</v>
      </c>
      <c r="L814" s="8">
        <f t="shared" si="101"/>
        <v>114252.33088560107</v>
      </c>
      <c r="M814" s="8">
        <f t="shared" si="102"/>
        <v>121996.21600741001</v>
      </c>
      <c r="N814" s="8">
        <f t="shared" si="103"/>
        <v>130264.97231841</v>
      </c>
      <c r="O814" s="8">
        <f t="shared" si="104"/>
        <v>139094.17495445462</v>
      </c>
      <c r="Q814" s="6">
        <f>(O814/J814)^(1/Parameters!$C$7)-1</f>
        <v>6.8222665472862598E-2</v>
      </c>
    </row>
    <row r="815" spans="2:17" x14ac:dyDescent="0.3">
      <c r="B815">
        <v>813</v>
      </c>
      <c r="C815" s="6">
        <f>Parameters!$C$5</f>
        <v>7.0000000000000007E-2</v>
      </c>
      <c r="D815" s="6">
        <f>_xlfn.NORM.INV(Numbers!B815,Parameters!$C$11,Parameters!$D$11)</f>
        <v>5.8800486630136983E-2</v>
      </c>
      <c r="E815" s="6">
        <f t="shared" si="106"/>
        <v>5.8800486630136983E-2</v>
      </c>
      <c r="F815" s="6">
        <f t="shared" si="106"/>
        <v>5.8800486630136983E-2</v>
      </c>
      <c r="G815" s="6">
        <f t="shared" si="106"/>
        <v>5.8800486630136983E-2</v>
      </c>
      <c r="I815">
        <v>813</v>
      </c>
      <c r="J815" s="7">
        <f>Parameters!$C$3</f>
        <v>100000</v>
      </c>
      <c r="K815" s="8">
        <f t="shared" si="100"/>
        <v>107000</v>
      </c>
      <c r="L815" s="8">
        <f t="shared" si="101"/>
        <v>113291.65206942466</v>
      </c>
      <c r="M815" s="8">
        <f t="shared" si="102"/>
        <v>119953.25634223899</v>
      </c>
      <c r="N815" s="8">
        <f t="shared" si="103"/>
        <v>127006.56618803221</v>
      </c>
      <c r="O815" s="8">
        <f t="shared" si="104"/>
        <v>134474.61408511121</v>
      </c>
      <c r="Q815" s="6">
        <f>(O815/J815)^(1/Parameters!$C$7)-1</f>
        <v>6.1030971937269252E-2</v>
      </c>
    </row>
    <row r="816" spans="2:17" x14ac:dyDescent="0.3">
      <c r="B816">
        <v>814</v>
      </c>
      <c r="C816" s="6">
        <f>Parameters!$C$5</f>
        <v>7.0000000000000007E-2</v>
      </c>
      <c r="D816" s="6">
        <f>_xlfn.NORM.INV(Numbers!B816,Parameters!$C$11,Parameters!$D$11)</f>
        <v>8.7459753589727379E-2</v>
      </c>
      <c r="E816" s="6">
        <f t="shared" si="106"/>
        <v>8.7459753589727379E-2</v>
      </c>
      <c r="F816" s="6">
        <f t="shared" si="106"/>
        <v>8.7459753589727379E-2</v>
      </c>
      <c r="G816" s="6">
        <f t="shared" si="106"/>
        <v>8.7459753589727379E-2</v>
      </c>
      <c r="I816">
        <v>814</v>
      </c>
      <c r="J816" s="7">
        <f>Parameters!$C$3</f>
        <v>100000</v>
      </c>
      <c r="K816" s="8">
        <f t="shared" si="100"/>
        <v>107000</v>
      </c>
      <c r="L816" s="8">
        <f t="shared" si="101"/>
        <v>116358.19363410084</v>
      </c>
      <c r="M816" s="8">
        <f t="shared" si="102"/>
        <v>126534.8525774851</v>
      </c>
      <c r="N816" s="8">
        <f t="shared" si="103"/>
        <v>137601.55960442443</v>
      </c>
      <c r="O816" s="8">
        <f t="shared" si="104"/>
        <v>149636.15810098959</v>
      </c>
      <c r="Q816" s="6">
        <f>(O816/J816)^(1/Parameters!$C$7)-1</f>
        <v>8.3945158314435719E-2</v>
      </c>
    </row>
    <row r="817" spans="2:17" x14ac:dyDescent="0.3">
      <c r="B817">
        <v>815</v>
      </c>
      <c r="C817" s="6">
        <f>Parameters!$C$5</f>
        <v>7.0000000000000007E-2</v>
      </c>
      <c r="D817" s="6">
        <f>_xlfn.NORM.INV(Numbers!B817,Parameters!$C$11,Parameters!$D$11)</f>
        <v>7.7353513951942079E-2</v>
      </c>
      <c r="E817" s="6">
        <f t="shared" si="106"/>
        <v>7.7353513951942079E-2</v>
      </c>
      <c r="F817" s="6">
        <f t="shared" si="106"/>
        <v>7.7353513951942079E-2</v>
      </c>
      <c r="G817" s="6">
        <f t="shared" si="106"/>
        <v>7.7353513951942079E-2</v>
      </c>
      <c r="I817">
        <v>815</v>
      </c>
      <c r="J817" s="7">
        <f>Parameters!$C$3</f>
        <v>100000</v>
      </c>
      <c r="K817" s="8">
        <f t="shared" si="100"/>
        <v>107000</v>
      </c>
      <c r="L817" s="8">
        <f t="shared" si="101"/>
        <v>115276.8259928578</v>
      </c>
      <c r="M817" s="8">
        <f t="shared" si="102"/>
        <v>124193.89356063193</v>
      </c>
      <c r="N817" s="8">
        <f t="shared" si="103"/>
        <v>133800.72763892027</v>
      </c>
      <c r="O817" s="8">
        <f t="shared" si="104"/>
        <v>144150.68409111749</v>
      </c>
      <c r="Q817" s="6">
        <f>(O817/J817)^(1/Parameters!$C$7)-1</f>
        <v>7.5878779305239785E-2</v>
      </c>
    </row>
    <row r="818" spans="2:17" x14ac:dyDescent="0.3">
      <c r="B818">
        <v>816</v>
      </c>
      <c r="C818" s="6">
        <f>Parameters!$C$5</f>
        <v>7.0000000000000007E-2</v>
      </c>
      <c r="D818" s="6">
        <f>_xlfn.NORM.INV(Numbers!B818,Parameters!$C$11,Parameters!$D$11)</f>
        <v>7.6807688624782697E-2</v>
      </c>
      <c r="E818" s="6">
        <f t="shared" si="106"/>
        <v>7.6807688624782697E-2</v>
      </c>
      <c r="F818" s="6">
        <f t="shared" si="106"/>
        <v>7.6807688624782697E-2</v>
      </c>
      <c r="G818" s="6">
        <f t="shared" si="106"/>
        <v>7.6807688624782697E-2</v>
      </c>
      <c r="I818">
        <v>816</v>
      </c>
      <c r="J818" s="7">
        <f>Parameters!$C$3</f>
        <v>100000</v>
      </c>
      <c r="K818" s="8">
        <f t="shared" si="100"/>
        <v>107000</v>
      </c>
      <c r="L818" s="8">
        <f t="shared" si="101"/>
        <v>115218.42268285174</v>
      </c>
      <c r="M818" s="8">
        <f t="shared" si="102"/>
        <v>124068.08341611481</v>
      </c>
      <c r="N818" s="8">
        <f t="shared" si="103"/>
        <v>133597.4661354133</v>
      </c>
      <c r="O818" s="8">
        <f t="shared" si="104"/>
        <v>143858.77871540206</v>
      </c>
      <c r="Q818" s="6">
        <f>(O818/J818)^(1/Parameters!$C$7)-1</f>
        <v>7.5442694668677257E-2</v>
      </c>
    </row>
    <row r="819" spans="2:17" x14ac:dyDescent="0.3">
      <c r="B819">
        <v>817</v>
      </c>
      <c r="C819" s="6">
        <f>Parameters!$C$5</f>
        <v>7.0000000000000007E-2</v>
      </c>
      <c r="D819" s="6">
        <f>_xlfn.NORM.INV(Numbers!B819,Parameters!$C$11,Parameters!$D$11)</f>
        <v>7.1016906141334921E-2</v>
      </c>
      <c r="E819" s="6">
        <f t="shared" si="106"/>
        <v>7.1016906141334921E-2</v>
      </c>
      <c r="F819" s="6">
        <f t="shared" si="106"/>
        <v>7.1016906141334921E-2</v>
      </c>
      <c r="G819" s="6">
        <f t="shared" si="106"/>
        <v>7.1016906141334921E-2</v>
      </c>
      <c r="I819">
        <v>817</v>
      </c>
      <c r="J819" s="7">
        <f>Parameters!$C$3</f>
        <v>100000</v>
      </c>
      <c r="K819" s="8">
        <f t="shared" si="100"/>
        <v>107000</v>
      </c>
      <c r="L819" s="8">
        <f t="shared" si="101"/>
        <v>114598.80895712282</v>
      </c>
      <c r="M819" s="8">
        <f t="shared" si="102"/>
        <v>122737.26181673957</v>
      </c>
      <c r="N819" s="8">
        <f t="shared" si="103"/>
        <v>131453.68241922339</v>
      </c>
      <c r="O819" s="8">
        <f t="shared" si="104"/>
        <v>140789.11624552222</v>
      </c>
      <c r="Q819" s="6">
        <f>(O819/J819)^(1/Parameters!$C$7)-1</f>
        <v>7.0813447626698389E-2</v>
      </c>
    </row>
    <row r="820" spans="2:17" x14ac:dyDescent="0.3">
      <c r="B820">
        <v>818</v>
      </c>
      <c r="C820" s="6">
        <f>Parameters!$C$5</f>
        <v>7.0000000000000007E-2</v>
      </c>
      <c r="D820" s="6">
        <f>_xlfn.NORM.INV(Numbers!B820,Parameters!$C$11,Parameters!$D$11)</f>
        <v>8.0870473271852344E-2</v>
      </c>
      <c r="E820" s="6">
        <f t="shared" si="106"/>
        <v>8.0870473271852344E-2</v>
      </c>
      <c r="F820" s="6">
        <f t="shared" si="106"/>
        <v>8.0870473271852344E-2</v>
      </c>
      <c r="G820" s="6">
        <f t="shared" si="106"/>
        <v>8.0870473271852344E-2</v>
      </c>
      <c r="I820">
        <v>818</v>
      </c>
      <c r="J820" s="7">
        <f>Parameters!$C$3</f>
        <v>100000</v>
      </c>
      <c r="K820" s="8">
        <f t="shared" si="100"/>
        <v>107000</v>
      </c>
      <c r="L820" s="8">
        <f t="shared" si="101"/>
        <v>115653.1406400882</v>
      </c>
      <c r="M820" s="8">
        <f t="shared" si="102"/>
        <v>125006.06485902824</v>
      </c>
      <c r="N820" s="8">
        <f t="shared" si="103"/>
        <v>135115.36448602972</v>
      </c>
      <c r="O820" s="8">
        <f t="shared" si="104"/>
        <v>146042.20795831378</v>
      </c>
      <c r="Q820" s="6">
        <f>(O820/J820)^(1/Parameters!$C$7)-1</f>
        <v>7.8687579390890994E-2</v>
      </c>
    </row>
    <row r="821" spans="2:17" x14ac:dyDescent="0.3">
      <c r="B821">
        <v>819</v>
      </c>
      <c r="C821" s="6">
        <f>Parameters!$C$5</f>
        <v>7.0000000000000007E-2</v>
      </c>
      <c r="D821" s="6">
        <f>_xlfn.NORM.INV(Numbers!B821,Parameters!$C$11,Parameters!$D$11)</f>
        <v>8.3284648754599483E-2</v>
      </c>
      <c r="E821" s="6">
        <f t="shared" si="106"/>
        <v>8.3284648754599483E-2</v>
      </c>
      <c r="F821" s="6">
        <f t="shared" si="106"/>
        <v>8.3284648754599483E-2</v>
      </c>
      <c r="G821" s="6">
        <f t="shared" si="106"/>
        <v>8.3284648754599483E-2</v>
      </c>
      <c r="I821">
        <v>819</v>
      </c>
      <c r="J821" s="7">
        <f>Parameters!$C$3</f>
        <v>100000</v>
      </c>
      <c r="K821" s="8">
        <f t="shared" si="100"/>
        <v>107000</v>
      </c>
      <c r="L821" s="8">
        <f t="shared" si="101"/>
        <v>115911.45741674215</v>
      </c>
      <c r="M821" s="8">
        <f t="shared" si="102"/>
        <v>125565.10243432924</v>
      </c>
      <c r="N821" s="8">
        <f t="shared" si="103"/>
        <v>136022.74788640765</v>
      </c>
      <c r="O821" s="8">
        <f t="shared" si="104"/>
        <v>147351.35466676255</v>
      </c>
      <c r="Q821" s="6">
        <f>(O821/J821)^(1/Parameters!$C$7)-1</f>
        <v>8.0614589180749707E-2</v>
      </c>
    </row>
    <row r="822" spans="2:17" x14ac:dyDescent="0.3">
      <c r="B822">
        <v>820</v>
      </c>
      <c r="C822" s="6">
        <f>Parameters!$C$5</f>
        <v>7.0000000000000007E-2</v>
      </c>
      <c r="D822" s="6">
        <f>_xlfn.NORM.INV(Numbers!B822,Parameters!$C$11,Parameters!$D$11)</f>
        <v>7.2993623946474032E-2</v>
      </c>
      <c r="E822" s="6">
        <f t="shared" si="106"/>
        <v>7.2993623946474032E-2</v>
      </c>
      <c r="F822" s="6">
        <f t="shared" si="106"/>
        <v>7.2993623946474032E-2</v>
      </c>
      <c r="G822" s="6">
        <f t="shared" si="106"/>
        <v>7.2993623946474032E-2</v>
      </c>
      <c r="I822">
        <v>820</v>
      </c>
      <c r="J822" s="7">
        <f>Parameters!$C$3</f>
        <v>100000</v>
      </c>
      <c r="K822" s="8">
        <f t="shared" si="100"/>
        <v>107000</v>
      </c>
      <c r="L822" s="8">
        <f t="shared" si="101"/>
        <v>114810.31776227274</v>
      </c>
      <c r="M822" s="8">
        <f t="shared" si="102"/>
        <v>123190.73892218727</v>
      </c>
      <c r="N822" s="8">
        <f t="shared" si="103"/>
        <v>132182.87739276167</v>
      </c>
      <c r="O822" s="8">
        <f t="shared" si="104"/>
        <v>141831.38463733182</v>
      </c>
      <c r="Q822" s="6">
        <f>(O822/J822)^(1/Parameters!$C$7)-1</f>
        <v>7.2394229865927029E-2</v>
      </c>
    </row>
    <row r="823" spans="2:17" x14ac:dyDescent="0.3">
      <c r="B823">
        <v>821</v>
      </c>
      <c r="C823" s="6">
        <f>Parameters!$C$5</f>
        <v>7.0000000000000007E-2</v>
      </c>
      <c r="D823" s="6">
        <f>_xlfn.NORM.INV(Numbers!B823,Parameters!$C$11,Parameters!$D$11)</f>
        <v>8.6384085017371465E-2</v>
      </c>
      <c r="E823" s="6">
        <f t="shared" ref="E823:G842" si="107">$D823</f>
        <v>8.6384085017371465E-2</v>
      </c>
      <c r="F823" s="6">
        <f t="shared" si="107"/>
        <v>8.6384085017371465E-2</v>
      </c>
      <c r="G823" s="6">
        <f t="shared" si="107"/>
        <v>8.6384085017371465E-2</v>
      </c>
      <c r="I823">
        <v>821</v>
      </c>
      <c r="J823" s="7">
        <f>Parameters!$C$3</f>
        <v>100000</v>
      </c>
      <c r="K823" s="8">
        <f t="shared" si="100"/>
        <v>107000</v>
      </c>
      <c r="L823" s="8">
        <f t="shared" si="101"/>
        <v>116243.09709685874</v>
      </c>
      <c r="M823" s="8">
        <f t="shared" si="102"/>
        <v>126284.65067915633</v>
      </c>
      <c r="N823" s="8">
        <f t="shared" si="103"/>
        <v>137193.63467981361</v>
      </c>
      <c r="O823" s="8">
        <f t="shared" si="104"/>
        <v>149044.98128183681</v>
      </c>
      <c r="Q823" s="6">
        <f>(O823/J823)^(1/Parameters!$C$7)-1</f>
        <v>8.3087319767235934E-2</v>
      </c>
    </row>
    <row r="824" spans="2:17" x14ac:dyDescent="0.3">
      <c r="B824">
        <v>822</v>
      </c>
      <c r="C824" s="6">
        <f>Parameters!$C$5</f>
        <v>7.0000000000000007E-2</v>
      </c>
      <c r="D824" s="6">
        <f>_xlfn.NORM.INV(Numbers!B824,Parameters!$C$11,Parameters!$D$11)</f>
        <v>8.6068339009032449E-2</v>
      </c>
      <c r="E824" s="6">
        <f t="shared" si="107"/>
        <v>8.6068339009032449E-2</v>
      </c>
      <c r="F824" s="6">
        <f t="shared" si="107"/>
        <v>8.6068339009032449E-2</v>
      </c>
      <c r="G824" s="6">
        <f t="shared" si="107"/>
        <v>8.6068339009032449E-2</v>
      </c>
      <c r="I824">
        <v>822</v>
      </c>
      <c r="J824" s="7">
        <f>Parameters!$C$3</f>
        <v>100000</v>
      </c>
      <c r="K824" s="8">
        <f t="shared" si="100"/>
        <v>107000</v>
      </c>
      <c r="L824" s="8">
        <f t="shared" si="101"/>
        <v>116209.31227396647</v>
      </c>
      <c r="M824" s="8">
        <f t="shared" si="102"/>
        <v>126211.25475876873</v>
      </c>
      <c r="N824" s="8">
        <f t="shared" si="103"/>
        <v>137074.04782010178</v>
      </c>
      <c r="O824" s="8">
        <f t="shared" si="104"/>
        <v>148871.78343722262</v>
      </c>
      <c r="Q824" s="6">
        <f>(O824/J824)^(1/Parameters!$C$7)-1</f>
        <v>8.283548217640857E-2</v>
      </c>
    </row>
    <row r="825" spans="2:17" x14ac:dyDescent="0.3">
      <c r="B825">
        <v>823</v>
      </c>
      <c r="C825" s="6">
        <f>Parameters!$C$5</f>
        <v>7.0000000000000007E-2</v>
      </c>
      <c r="D825" s="6">
        <f>_xlfn.NORM.INV(Numbers!B825,Parameters!$C$11,Parameters!$D$11)</f>
        <v>7.8086662583403979E-2</v>
      </c>
      <c r="E825" s="6">
        <f t="shared" si="107"/>
        <v>7.8086662583403979E-2</v>
      </c>
      <c r="F825" s="6">
        <f t="shared" si="107"/>
        <v>7.8086662583403979E-2</v>
      </c>
      <c r="G825" s="6">
        <f t="shared" si="107"/>
        <v>7.8086662583403979E-2</v>
      </c>
      <c r="I825">
        <v>823</v>
      </c>
      <c r="J825" s="7">
        <f>Parameters!$C$3</f>
        <v>100000</v>
      </c>
      <c r="K825" s="8">
        <f t="shared" si="100"/>
        <v>107000</v>
      </c>
      <c r="L825" s="8">
        <f t="shared" si="101"/>
        <v>115355.27289642423</v>
      </c>
      <c r="M825" s="8">
        <f t="shared" si="102"/>
        <v>124362.9811683038</v>
      </c>
      <c r="N825" s="8">
        <f t="shared" si="103"/>
        <v>134074.07131665936</v>
      </c>
      <c r="O825" s="8">
        <f t="shared" si="104"/>
        <v>144543.46808474659</v>
      </c>
      <c r="Q825" s="6">
        <f>(O825/J825)^(1/Parameters!$C$7)-1</f>
        <v>7.6464455506741302E-2</v>
      </c>
    </row>
    <row r="826" spans="2:17" x14ac:dyDescent="0.3">
      <c r="B826">
        <v>824</v>
      </c>
      <c r="C826" s="6">
        <f>Parameters!$C$5</f>
        <v>7.0000000000000007E-2</v>
      </c>
      <c r="D826" s="6">
        <f>_xlfn.NORM.INV(Numbers!B826,Parameters!$C$11,Parameters!$D$11)</f>
        <v>7.8647017186427498E-2</v>
      </c>
      <c r="E826" s="6">
        <f t="shared" si="107"/>
        <v>7.8647017186427498E-2</v>
      </c>
      <c r="F826" s="6">
        <f t="shared" si="107"/>
        <v>7.8647017186427498E-2</v>
      </c>
      <c r="G826" s="6">
        <f t="shared" si="107"/>
        <v>7.8647017186427498E-2</v>
      </c>
      <c r="I826">
        <v>824</v>
      </c>
      <c r="J826" s="7">
        <f>Parameters!$C$3</f>
        <v>100000</v>
      </c>
      <c r="K826" s="8">
        <f t="shared" si="100"/>
        <v>107000</v>
      </c>
      <c r="L826" s="8">
        <f t="shared" si="101"/>
        <v>115415.23083894774</v>
      </c>
      <c r="M826" s="8">
        <f t="shared" si="102"/>
        <v>124492.29448231397</v>
      </c>
      <c r="N826" s="8">
        <f t="shared" si="103"/>
        <v>134283.24210604231</v>
      </c>
      <c r="O826" s="8">
        <f t="shared" si="104"/>
        <v>144844.21855580542</v>
      </c>
      <c r="Q826" s="6">
        <f>(O826/J826)^(1/Parameters!$C$7)-1</f>
        <v>7.691204139207275E-2</v>
      </c>
    </row>
    <row r="827" spans="2:17" x14ac:dyDescent="0.3">
      <c r="B827">
        <v>825</v>
      </c>
      <c r="C827" s="6">
        <f>Parameters!$C$5</f>
        <v>7.0000000000000007E-2</v>
      </c>
      <c r="D827" s="6">
        <f>_xlfn.NORM.INV(Numbers!B827,Parameters!$C$11,Parameters!$D$11)</f>
        <v>7.8626164670872897E-2</v>
      </c>
      <c r="E827" s="6">
        <f t="shared" si="107"/>
        <v>7.8626164670872897E-2</v>
      </c>
      <c r="F827" s="6">
        <f t="shared" si="107"/>
        <v>7.8626164670872897E-2</v>
      </c>
      <c r="G827" s="6">
        <f t="shared" si="107"/>
        <v>7.8626164670872897E-2</v>
      </c>
      <c r="I827">
        <v>825</v>
      </c>
      <c r="J827" s="7">
        <f>Parameters!$C$3</f>
        <v>100000</v>
      </c>
      <c r="K827" s="8">
        <f t="shared" si="100"/>
        <v>107000</v>
      </c>
      <c r="L827" s="8">
        <f t="shared" si="101"/>
        <v>115412.99961978338</v>
      </c>
      <c r="M827" s="8">
        <f t="shared" si="102"/>
        <v>124487.48113304786</v>
      </c>
      <c r="N827" s="8">
        <f t="shared" si="103"/>
        <v>134275.45432407706</v>
      </c>
      <c r="O827" s="8">
        <f t="shared" si="104"/>
        <v>144833.01830701821</v>
      </c>
      <c r="Q827" s="6">
        <f>(O827/J827)^(1/Parameters!$C$7)-1</f>
        <v>7.6895386180015679E-2</v>
      </c>
    </row>
    <row r="828" spans="2:17" x14ac:dyDescent="0.3">
      <c r="B828">
        <v>826</v>
      </c>
      <c r="C828" s="6">
        <f>Parameters!$C$5</f>
        <v>7.0000000000000007E-2</v>
      </c>
      <c r="D828" s="6">
        <f>_xlfn.NORM.INV(Numbers!B828,Parameters!$C$11,Parameters!$D$11)</f>
        <v>7.3554225788814043E-2</v>
      </c>
      <c r="E828" s="6">
        <f t="shared" si="107"/>
        <v>7.3554225788814043E-2</v>
      </c>
      <c r="F828" s="6">
        <f t="shared" si="107"/>
        <v>7.3554225788814043E-2</v>
      </c>
      <c r="G828" s="6">
        <f t="shared" si="107"/>
        <v>7.3554225788814043E-2</v>
      </c>
      <c r="I828">
        <v>826</v>
      </c>
      <c r="J828" s="7">
        <f>Parameters!$C$3</f>
        <v>100000</v>
      </c>
      <c r="K828" s="8">
        <f t="shared" si="100"/>
        <v>107000</v>
      </c>
      <c r="L828" s="8">
        <f t="shared" si="101"/>
        <v>114870.3021594031</v>
      </c>
      <c r="M828" s="8">
        <f t="shared" si="102"/>
        <v>123319.49830086512</v>
      </c>
      <c r="N828" s="8">
        <f t="shared" si="103"/>
        <v>132390.1685230502</v>
      </c>
      <c r="O828" s="8">
        <f t="shared" si="104"/>
        <v>142128.02487081377</v>
      </c>
      <c r="Q828" s="6">
        <f>(O828/J828)^(1/Parameters!$C$7)-1</f>
        <v>7.2842437396139159E-2</v>
      </c>
    </row>
    <row r="829" spans="2:17" x14ac:dyDescent="0.3">
      <c r="B829">
        <v>827</v>
      </c>
      <c r="C829" s="6">
        <f>Parameters!$C$5</f>
        <v>7.0000000000000007E-2</v>
      </c>
      <c r="D829" s="6">
        <f>_xlfn.NORM.INV(Numbers!B829,Parameters!$C$11,Parameters!$D$11)</f>
        <v>7.5959960879959806E-2</v>
      </c>
      <c r="E829" s="6">
        <f t="shared" si="107"/>
        <v>7.5959960879959806E-2</v>
      </c>
      <c r="F829" s="6">
        <f t="shared" si="107"/>
        <v>7.5959960879959806E-2</v>
      </c>
      <c r="G829" s="6">
        <f t="shared" si="107"/>
        <v>7.5959960879959806E-2</v>
      </c>
      <c r="I829">
        <v>827</v>
      </c>
      <c r="J829" s="7">
        <f>Parameters!$C$3</f>
        <v>100000</v>
      </c>
      <c r="K829" s="8">
        <f t="shared" si="100"/>
        <v>107000</v>
      </c>
      <c r="L829" s="8">
        <f t="shared" si="101"/>
        <v>115127.71581415569</v>
      </c>
      <c r="M829" s="8">
        <f t="shared" si="102"/>
        <v>123872.81260359807</v>
      </c>
      <c r="N829" s="8">
        <f t="shared" si="103"/>
        <v>133282.18660305795</v>
      </c>
      <c r="O829" s="8">
        <f t="shared" si="104"/>
        <v>143406.29628342172</v>
      </c>
      <c r="Q829" s="6">
        <f>(O829/J829)^(1/Parameters!$C$7)-1</f>
        <v>7.476531881735915E-2</v>
      </c>
    </row>
    <row r="830" spans="2:17" x14ac:dyDescent="0.3">
      <c r="B830">
        <v>828</v>
      </c>
      <c r="C830" s="6">
        <f>Parameters!$C$5</f>
        <v>7.0000000000000007E-2</v>
      </c>
      <c r="D830" s="6">
        <f>_xlfn.NORM.INV(Numbers!B830,Parameters!$C$11,Parameters!$D$11)</f>
        <v>8.206283645422581E-2</v>
      </c>
      <c r="E830" s="6">
        <f t="shared" si="107"/>
        <v>8.206283645422581E-2</v>
      </c>
      <c r="F830" s="6">
        <f t="shared" si="107"/>
        <v>8.206283645422581E-2</v>
      </c>
      <c r="G830" s="6">
        <f t="shared" si="107"/>
        <v>8.206283645422581E-2</v>
      </c>
      <c r="I830">
        <v>828</v>
      </c>
      <c r="J830" s="7">
        <f>Parameters!$C$3</f>
        <v>100000</v>
      </c>
      <c r="K830" s="8">
        <f t="shared" si="100"/>
        <v>107000</v>
      </c>
      <c r="L830" s="8">
        <f t="shared" si="101"/>
        <v>115780.72350060215</v>
      </c>
      <c r="M830" s="8">
        <f t="shared" si="102"/>
        <v>125282.018077784</v>
      </c>
      <c r="N830" s="8">
        <f t="shared" si="103"/>
        <v>135563.01583795654</v>
      </c>
      <c r="O830" s="8">
        <f t="shared" si="104"/>
        <v>146687.70143590838</v>
      </c>
      <c r="Q830" s="6">
        <f>(O830/J830)^(1/Parameters!$C$7)-1</f>
        <v>7.9639438518106953E-2</v>
      </c>
    </row>
    <row r="831" spans="2:17" x14ac:dyDescent="0.3">
      <c r="B831">
        <v>829</v>
      </c>
      <c r="C831" s="6">
        <f>Parameters!$C$5</f>
        <v>7.0000000000000007E-2</v>
      </c>
      <c r="D831" s="6">
        <f>_xlfn.NORM.INV(Numbers!B831,Parameters!$C$11,Parameters!$D$11)</f>
        <v>9.4125287532263735E-2</v>
      </c>
      <c r="E831" s="6">
        <f t="shared" si="107"/>
        <v>9.4125287532263735E-2</v>
      </c>
      <c r="F831" s="6">
        <f t="shared" si="107"/>
        <v>9.4125287532263735E-2</v>
      </c>
      <c r="G831" s="6">
        <f t="shared" si="107"/>
        <v>9.4125287532263735E-2</v>
      </c>
      <c r="I831">
        <v>829</v>
      </c>
      <c r="J831" s="7">
        <f>Parameters!$C$3</f>
        <v>100000</v>
      </c>
      <c r="K831" s="8">
        <f t="shared" si="100"/>
        <v>107000</v>
      </c>
      <c r="L831" s="8">
        <f t="shared" si="101"/>
        <v>117071.40576595222</v>
      </c>
      <c r="M831" s="8">
        <f t="shared" si="102"/>
        <v>128090.78549547881</v>
      </c>
      <c r="N831" s="8">
        <f t="shared" si="103"/>
        <v>140147.36751047426</v>
      </c>
      <c r="O831" s="8">
        <f t="shared" si="104"/>
        <v>153338.77877428749</v>
      </c>
      <c r="Q831" s="6">
        <f>(O831/J831)^(1/Parameters!$C$7)-1</f>
        <v>8.9257101467957289E-2</v>
      </c>
    </row>
    <row r="832" spans="2:17" x14ac:dyDescent="0.3">
      <c r="B832">
        <v>830</v>
      </c>
      <c r="C832" s="6">
        <f>Parameters!$C$5</f>
        <v>7.0000000000000007E-2</v>
      </c>
      <c r="D832" s="6">
        <f>_xlfn.NORM.INV(Numbers!B832,Parameters!$C$11,Parameters!$D$11)</f>
        <v>7.7106419155730868E-2</v>
      </c>
      <c r="E832" s="6">
        <f t="shared" si="107"/>
        <v>7.7106419155730868E-2</v>
      </c>
      <c r="F832" s="6">
        <f t="shared" si="107"/>
        <v>7.7106419155730868E-2</v>
      </c>
      <c r="G832" s="6">
        <f t="shared" si="107"/>
        <v>7.7106419155730868E-2</v>
      </c>
      <c r="I832">
        <v>830</v>
      </c>
      <c r="J832" s="7">
        <f>Parameters!$C$3</f>
        <v>100000</v>
      </c>
      <c r="K832" s="8">
        <f t="shared" si="100"/>
        <v>107000</v>
      </c>
      <c r="L832" s="8">
        <f t="shared" si="101"/>
        <v>115250.38684966321</v>
      </c>
      <c r="M832" s="8">
        <f t="shared" si="102"/>
        <v>124136.93148595348</v>
      </c>
      <c r="N832" s="8">
        <f t="shared" si="103"/>
        <v>133708.68575781566</v>
      </c>
      <c r="O832" s="8">
        <f t="shared" si="104"/>
        <v>144018.48372661971</v>
      </c>
      <c r="Q832" s="6">
        <f>(O832/J832)^(1/Parameters!$C$7)-1</f>
        <v>7.5681369528735942E-2</v>
      </c>
    </row>
    <row r="833" spans="2:17" x14ac:dyDescent="0.3">
      <c r="B833">
        <v>831</v>
      </c>
      <c r="C833" s="6">
        <f>Parameters!$C$5</f>
        <v>7.0000000000000007E-2</v>
      </c>
      <c r="D833" s="6">
        <f>_xlfn.NORM.INV(Numbers!B833,Parameters!$C$11,Parameters!$D$11)</f>
        <v>8.7139533172313072E-2</v>
      </c>
      <c r="E833" s="6">
        <f t="shared" si="107"/>
        <v>8.7139533172313072E-2</v>
      </c>
      <c r="F833" s="6">
        <f t="shared" si="107"/>
        <v>8.7139533172313072E-2</v>
      </c>
      <c r="G833" s="6">
        <f t="shared" si="107"/>
        <v>8.7139533172313072E-2</v>
      </c>
      <c r="I833">
        <v>831</v>
      </c>
      <c r="J833" s="7">
        <f>Parameters!$C$3</f>
        <v>100000</v>
      </c>
      <c r="K833" s="8">
        <f t="shared" si="100"/>
        <v>107000</v>
      </c>
      <c r="L833" s="8">
        <f t="shared" si="101"/>
        <v>116323.93004943749</v>
      </c>
      <c r="M833" s="8">
        <f t="shared" si="102"/>
        <v>126460.34301071428</v>
      </c>
      <c r="N833" s="8">
        <f t="shared" si="103"/>
        <v>137480.03826547851</v>
      </c>
      <c r="O833" s="8">
        <f t="shared" si="104"/>
        <v>149459.98462044404</v>
      </c>
      <c r="Q833" s="6">
        <f>(O833/J833)^(1/Parameters!$C$7)-1</f>
        <v>8.3689802404790958E-2</v>
      </c>
    </row>
    <row r="834" spans="2:17" x14ac:dyDescent="0.3">
      <c r="B834">
        <v>832</v>
      </c>
      <c r="C834" s="6">
        <f>Parameters!$C$5</f>
        <v>7.0000000000000007E-2</v>
      </c>
      <c r="D834" s="6">
        <f>_xlfn.NORM.INV(Numbers!B834,Parameters!$C$11,Parameters!$D$11)</f>
        <v>8.5672389801921309E-2</v>
      </c>
      <c r="E834" s="6">
        <f t="shared" si="107"/>
        <v>8.5672389801921309E-2</v>
      </c>
      <c r="F834" s="6">
        <f t="shared" si="107"/>
        <v>8.5672389801921309E-2</v>
      </c>
      <c r="G834" s="6">
        <f t="shared" si="107"/>
        <v>8.5672389801921309E-2</v>
      </c>
      <c r="I834">
        <v>832</v>
      </c>
      <c r="J834" s="7">
        <f>Parameters!$C$3</f>
        <v>100000</v>
      </c>
      <c r="K834" s="8">
        <f t="shared" si="100"/>
        <v>107000</v>
      </c>
      <c r="L834" s="8">
        <f t="shared" si="101"/>
        <v>116166.94570880559</v>
      </c>
      <c r="M834" s="8">
        <f t="shared" si="102"/>
        <v>126119.24556366903</v>
      </c>
      <c r="N834" s="8">
        <f t="shared" si="103"/>
        <v>136924.18273112393</v>
      </c>
      <c r="O834" s="8">
        <f t="shared" si="104"/>
        <v>148654.8046873743</v>
      </c>
      <c r="Q834" s="6">
        <f>(O834/J834)^(1/Parameters!$C$7)-1</f>
        <v>8.2519654180405189E-2</v>
      </c>
    </row>
    <row r="835" spans="2:17" x14ac:dyDescent="0.3">
      <c r="B835">
        <v>833</v>
      </c>
      <c r="C835" s="6">
        <f>Parameters!$C$5</f>
        <v>7.0000000000000007E-2</v>
      </c>
      <c r="D835" s="6">
        <f>_xlfn.NORM.INV(Numbers!B835,Parameters!$C$11,Parameters!$D$11)</f>
        <v>7.7486200606097469E-2</v>
      </c>
      <c r="E835" s="6">
        <f t="shared" si="107"/>
        <v>7.7486200606097469E-2</v>
      </c>
      <c r="F835" s="6">
        <f t="shared" si="107"/>
        <v>7.7486200606097469E-2</v>
      </c>
      <c r="G835" s="6">
        <f t="shared" si="107"/>
        <v>7.7486200606097469E-2</v>
      </c>
      <c r="I835">
        <v>833</v>
      </c>
      <c r="J835" s="7">
        <f>Parameters!$C$3</f>
        <v>100000</v>
      </c>
      <c r="K835" s="8">
        <f t="shared" si="100"/>
        <v>107000</v>
      </c>
      <c r="L835" s="8">
        <f t="shared" si="101"/>
        <v>115291.02346485243</v>
      </c>
      <c r="M835" s="8">
        <f t="shared" si="102"/>
        <v>124224.48683713228</v>
      </c>
      <c r="N835" s="8">
        <f t="shared" si="103"/>
        <v>133850.17034438383</v>
      </c>
      <c r="O835" s="8">
        <f t="shared" si="104"/>
        <v>144221.71149484906</v>
      </c>
      <c r="Q835" s="6">
        <f>(O835/J835)^(1/Parameters!$C$7)-1</f>
        <v>7.5984782020653618E-2</v>
      </c>
    </row>
    <row r="836" spans="2:17" x14ac:dyDescent="0.3">
      <c r="B836">
        <v>834</v>
      </c>
      <c r="C836" s="6">
        <f>Parameters!$C$5</f>
        <v>7.0000000000000007E-2</v>
      </c>
      <c r="D836" s="6">
        <f>_xlfn.NORM.INV(Numbers!B836,Parameters!$C$11,Parameters!$D$11)</f>
        <v>8.6133897964806014E-2</v>
      </c>
      <c r="E836" s="6">
        <f t="shared" si="107"/>
        <v>8.6133897964806014E-2</v>
      </c>
      <c r="F836" s="6">
        <f t="shared" si="107"/>
        <v>8.6133897964806014E-2</v>
      </c>
      <c r="G836" s="6">
        <f t="shared" si="107"/>
        <v>8.6133897964806014E-2</v>
      </c>
      <c r="I836">
        <v>834</v>
      </c>
      <c r="J836" s="7">
        <f>Parameters!$C$3</f>
        <v>100000</v>
      </c>
      <c r="K836" s="8">
        <f t="shared" ref="K836:K899" si="108">J836*(1+C836)</f>
        <v>107000</v>
      </c>
      <c r="L836" s="8">
        <f t="shared" ref="L836:L899" si="109">K836*(1+D836)</f>
        <v>116216.32708223425</v>
      </c>
      <c r="M836" s="8">
        <f t="shared" ref="M836:M899" si="110">L836*(1+E836)</f>
        <v>126226.49234097994</v>
      </c>
      <c r="N836" s="8">
        <f t="shared" ref="N836:N899" si="111">M836*(1+F836)</f>
        <v>137098.87215273327</v>
      </c>
      <c r="O836" s="8">
        <f t="shared" ref="O836:O899" si="112">N836*(1+G836)</f>
        <v>148907.7324178268</v>
      </c>
      <c r="Q836" s="6">
        <f>(O836/J836)^(1/Parameters!$C$7)-1</f>
        <v>8.2887772907979107E-2</v>
      </c>
    </row>
    <row r="837" spans="2:17" x14ac:dyDescent="0.3">
      <c r="B837">
        <v>835</v>
      </c>
      <c r="C837" s="6">
        <f>Parameters!$C$5</f>
        <v>7.0000000000000007E-2</v>
      </c>
      <c r="D837" s="6">
        <f>_xlfn.NORM.INV(Numbers!B837,Parameters!$C$11,Parameters!$D$11)</f>
        <v>8.6401435462234166E-2</v>
      </c>
      <c r="E837" s="6">
        <f t="shared" si="107"/>
        <v>8.6401435462234166E-2</v>
      </c>
      <c r="F837" s="6">
        <f t="shared" si="107"/>
        <v>8.6401435462234166E-2</v>
      </c>
      <c r="G837" s="6">
        <f t="shared" si="107"/>
        <v>8.6401435462234166E-2</v>
      </c>
      <c r="I837">
        <v>835</v>
      </c>
      <c r="J837" s="7">
        <f>Parameters!$C$3</f>
        <v>100000</v>
      </c>
      <c r="K837" s="8">
        <f t="shared" si="108"/>
        <v>107000</v>
      </c>
      <c r="L837" s="8">
        <f t="shared" si="109"/>
        <v>116244.95359445906</v>
      </c>
      <c r="M837" s="8">
        <f t="shared" si="110"/>
        <v>126288.68445026112</v>
      </c>
      <c r="N837" s="8">
        <f t="shared" si="111"/>
        <v>137200.20806940083</v>
      </c>
      <c r="O837" s="8">
        <f t="shared" si="112"/>
        <v>149054.50299231429</v>
      </c>
      <c r="Q837" s="6">
        <f>(O837/J837)^(1/Parameters!$C$7)-1</f>
        <v>8.3101157979389662E-2</v>
      </c>
    </row>
    <row r="838" spans="2:17" x14ac:dyDescent="0.3">
      <c r="B838">
        <v>836</v>
      </c>
      <c r="C838" s="6">
        <f>Parameters!$C$5</f>
        <v>7.0000000000000007E-2</v>
      </c>
      <c r="D838" s="6">
        <f>_xlfn.NORM.INV(Numbers!B838,Parameters!$C$11,Parameters!$D$11)</f>
        <v>8.3364464554661663E-2</v>
      </c>
      <c r="E838" s="6">
        <f t="shared" si="107"/>
        <v>8.3364464554661663E-2</v>
      </c>
      <c r="F838" s="6">
        <f t="shared" si="107"/>
        <v>8.3364464554661663E-2</v>
      </c>
      <c r="G838" s="6">
        <f t="shared" si="107"/>
        <v>8.3364464554661663E-2</v>
      </c>
      <c r="I838">
        <v>836</v>
      </c>
      <c r="J838" s="7">
        <f>Parameters!$C$3</f>
        <v>100000</v>
      </c>
      <c r="K838" s="8">
        <f t="shared" si="108"/>
        <v>107000</v>
      </c>
      <c r="L838" s="8">
        <f t="shared" si="109"/>
        <v>115919.9977073488</v>
      </c>
      <c r="M838" s="8">
        <f t="shared" si="110"/>
        <v>125583.60624739953</v>
      </c>
      <c r="N838" s="8">
        <f t="shared" si="111"/>
        <v>136052.81633905743</v>
      </c>
      <c r="O838" s="8">
        <f t="shared" si="112"/>
        <v>147394.78652431667</v>
      </c>
      <c r="Q838" s="6">
        <f>(O838/J838)^(1/Parameters!$C$7)-1</f>
        <v>8.0678283968727227E-2</v>
      </c>
    </row>
    <row r="839" spans="2:17" x14ac:dyDescent="0.3">
      <c r="B839">
        <v>837</v>
      </c>
      <c r="C839" s="6">
        <f>Parameters!$C$5</f>
        <v>7.0000000000000007E-2</v>
      </c>
      <c r="D839" s="6">
        <f>_xlfn.NORM.INV(Numbers!B839,Parameters!$C$11,Parameters!$D$11)</f>
        <v>7.8338824851507213E-2</v>
      </c>
      <c r="E839" s="6">
        <f t="shared" si="107"/>
        <v>7.8338824851507213E-2</v>
      </c>
      <c r="F839" s="6">
        <f t="shared" si="107"/>
        <v>7.8338824851507213E-2</v>
      </c>
      <c r="G839" s="6">
        <f t="shared" si="107"/>
        <v>7.8338824851507213E-2</v>
      </c>
      <c r="I839">
        <v>837</v>
      </c>
      <c r="J839" s="7">
        <f>Parameters!$C$3</f>
        <v>100000</v>
      </c>
      <c r="K839" s="8">
        <f t="shared" si="108"/>
        <v>107000</v>
      </c>
      <c r="L839" s="8">
        <f t="shared" si="109"/>
        <v>115382.25425911126</v>
      </c>
      <c r="M839" s="8">
        <f t="shared" si="110"/>
        <v>124421.16446648784</v>
      </c>
      <c r="N839" s="8">
        <f t="shared" si="111"/>
        <v>134168.17227744858</v>
      </c>
      <c r="O839" s="8">
        <f t="shared" si="112"/>
        <v>144678.74922613846</v>
      </c>
      <c r="Q839" s="6">
        <f>(O839/J839)^(1/Parameters!$C$7)-1</f>
        <v>7.6665877065608123E-2</v>
      </c>
    </row>
    <row r="840" spans="2:17" x14ac:dyDescent="0.3">
      <c r="B840">
        <v>838</v>
      </c>
      <c r="C840" s="6">
        <f>Parameters!$C$5</f>
        <v>7.0000000000000007E-2</v>
      </c>
      <c r="D840" s="6">
        <f>_xlfn.NORM.INV(Numbers!B840,Parameters!$C$11,Parameters!$D$11)</f>
        <v>7.949133946788195E-2</v>
      </c>
      <c r="E840" s="6">
        <f t="shared" si="107"/>
        <v>7.949133946788195E-2</v>
      </c>
      <c r="F840" s="6">
        <f t="shared" si="107"/>
        <v>7.949133946788195E-2</v>
      </c>
      <c r="G840" s="6">
        <f t="shared" si="107"/>
        <v>7.949133946788195E-2</v>
      </c>
      <c r="I840">
        <v>838</v>
      </c>
      <c r="J840" s="7">
        <f>Parameters!$C$3</f>
        <v>100000</v>
      </c>
      <c r="K840" s="8">
        <f t="shared" si="108"/>
        <v>107000</v>
      </c>
      <c r="L840" s="8">
        <f t="shared" si="109"/>
        <v>115505.57332306338</v>
      </c>
      <c r="M840" s="8">
        <f t="shared" si="110"/>
        <v>124687.26606251934</v>
      </c>
      <c r="N840" s="8">
        <f t="shared" si="111"/>
        <v>134598.82385641718</v>
      </c>
      <c r="O840" s="8">
        <f t="shared" si="112"/>
        <v>145298.26465556529</v>
      </c>
      <c r="Q840" s="6">
        <f>(O840/J840)^(1/Parameters!$C$7)-1</f>
        <v>7.7586359990209797E-2</v>
      </c>
    </row>
    <row r="841" spans="2:17" x14ac:dyDescent="0.3">
      <c r="B841">
        <v>839</v>
      </c>
      <c r="C841" s="6">
        <f>Parameters!$C$5</f>
        <v>7.0000000000000007E-2</v>
      </c>
      <c r="D841" s="6">
        <f>_xlfn.NORM.INV(Numbers!B841,Parameters!$C$11,Parameters!$D$11)</f>
        <v>5.0014913431459085E-2</v>
      </c>
      <c r="E841" s="6">
        <f t="shared" si="107"/>
        <v>5.0014913431459085E-2</v>
      </c>
      <c r="F841" s="6">
        <f t="shared" si="107"/>
        <v>5.0014913431459085E-2</v>
      </c>
      <c r="G841" s="6">
        <f t="shared" si="107"/>
        <v>5.0014913431459085E-2</v>
      </c>
      <c r="I841">
        <v>839</v>
      </c>
      <c r="J841" s="7">
        <f>Parameters!$C$3</f>
        <v>100000</v>
      </c>
      <c r="K841" s="8">
        <f t="shared" si="108"/>
        <v>107000</v>
      </c>
      <c r="L841" s="8">
        <f t="shared" si="109"/>
        <v>112351.59573716614</v>
      </c>
      <c r="M841" s="8">
        <f t="shared" si="110"/>
        <v>117970.85107184679</v>
      </c>
      <c r="N841" s="8">
        <f t="shared" si="111"/>
        <v>123871.15297564077</v>
      </c>
      <c r="O841" s="8">
        <f t="shared" si="112"/>
        <v>130066.55796837248</v>
      </c>
      <c r="Q841" s="6">
        <f>(O841/J841)^(1/Parameters!$C$7)-1</f>
        <v>5.3981843367303384E-2</v>
      </c>
    </row>
    <row r="842" spans="2:17" x14ac:dyDescent="0.3">
      <c r="B842">
        <v>840</v>
      </c>
      <c r="C842" s="6">
        <f>Parameters!$C$5</f>
        <v>7.0000000000000007E-2</v>
      </c>
      <c r="D842" s="6">
        <f>_xlfn.NORM.INV(Numbers!B842,Parameters!$C$11,Parameters!$D$11)</f>
        <v>7.5218032012019403E-2</v>
      </c>
      <c r="E842" s="6">
        <f t="shared" si="107"/>
        <v>7.5218032012019403E-2</v>
      </c>
      <c r="F842" s="6">
        <f t="shared" si="107"/>
        <v>7.5218032012019403E-2</v>
      </c>
      <c r="G842" s="6">
        <f t="shared" si="107"/>
        <v>7.5218032012019403E-2</v>
      </c>
      <c r="I842">
        <v>840</v>
      </c>
      <c r="J842" s="7">
        <f>Parameters!$C$3</f>
        <v>100000</v>
      </c>
      <c r="K842" s="8">
        <f t="shared" si="108"/>
        <v>107000</v>
      </c>
      <c r="L842" s="8">
        <f t="shared" si="109"/>
        <v>115048.32942528608</v>
      </c>
      <c r="M842" s="8">
        <f t="shared" si="110"/>
        <v>123702.03835092661</v>
      </c>
      <c r="N842" s="8">
        <f t="shared" si="111"/>
        <v>133006.66223155867</v>
      </c>
      <c r="O842" s="8">
        <f t="shared" si="112"/>
        <v>143011.1616091039</v>
      </c>
      <c r="Q842" s="6">
        <f>(O842/J842)^(1/Parameters!$C$7)-1</f>
        <v>7.417239384231622E-2</v>
      </c>
    </row>
    <row r="843" spans="2:17" x14ac:dyDescent="0.3">
      <c r="B843">
        <v>841</v>
      </c>
      <c r="C843" s="6">
        <f>Parameters!$C$5</f>
        <v>7.0000000000000007E-2</v>
      </c>
      <c r="D843" s="6">
        <f>_xlfn.NORM.INV(Numbers!B843,Parameters!$C$11,Parameters!$D$11)</f>
        <v>7.5519497221243681E-2</v>
      </c>
      <c r="E843" s="6">
        <f t="shared" ref="E843:G862" si="113">$D843</f>
        <v>7.5519497221243681E-2</v>
      </c>
      <c r="F843" s="6">
        <f t="shared" si="113"/>
        <v>7.5519497221243681E-2</v>
      </c>
      <c r="G843" s="6">
        <f t="shared" si="113"/>
        <v>7.5519497221243681E-2</v>
      </c>
      <c r="I843">
        <v>841</v>
      </c>
      <c r="J843" s="7">
        <f>Parameters!$C$3</f>
        <v>100000</v>
      </c>
      <c r="K843" s="8">
        <f t="shared" si="108"/>
        <v>107000</v>
      </c>
      <c r="L843" s="8">
        <f t="shared" si="109"/>
        <v>115080.58620267306</v>
      </c>
      <c r="M843" s="8">
        <f t="shared" si="110"/>
        <v>123771.41421262492</v>
      </c>
      <c r="N843" s="8">
        <f t="shared" si="111"/>
        <v>133118.56918432465</v>
      </c>
      <c r="O843" s="8">
        <f t="shared" si="112"/>
        <v>143171.61659993618</v>
      </c>
      <c r="Q843" s="6">
        <f>(O843/J843)^(1/Parameters!$C$7)-1</f>
        <v>7.441332471775941E-2</v>
      </c>
    </row>
    <row r="844" spans="2:17" x14ac:dyDescent="0.3">
      <c r="B844">
        <v>842</v>
      </c>
      <c r="C844" s="6">
        <f>Parameters!$C$5</f>
        <v>7.0000000000000007E-2</v>
      </c>
      <c r="D844" s="6">
        <f>_xlfn.NORM.INV(Numbers!B844,Parameters!$C$11,Parameters!$D$11)</f>
        <v>9.4549343598970187E-2</v>
      </c>
      <c r="E844" s="6">
        <f t="shared" si="113"/>
        <v>9.4549343598970187E-2</v>
      </c>
      <c r="F844" s="6">
        <f t="shared" si="113"/>
        <v>9.4549343598970187E-2</v>
      </c>
      <c r="G844" s="6">
        <f t="shared" si="113"/>
        <v>9.4549343598970187E-2</v>
      </c>
      <c r="I844">
        <v>842</v>
      </c>
      <c r="J844" s="7">
        <f>Parameters!$C$3</f>
        <v>100000</v>
      </c>
      <c r="K844" s="8">
        <f t="shared" si="108"/>
        <v>107000</v>
      </c>
      <c r="L844" s="8">
        <f t="shared" si="109"/>
        <v>117116.77976508981</v>
      </c>
      <c r="M844" s="8">
        <f t="shared" si="110"/>
        <v>128190.0944163042</v>
      </c>
      <c r="N844" s="8">
        <f t="shared" si="111"/>
        <v>140310.38369925576</v>
      </c>
      <c r="O844" s="8">
        <f t="shared" si="112"/>
        <v>153576.63837814005</v>
      </c>
      <c r="Q844" s="6">
        <f>(O844/J844)^(1/Parameters!$C$7)-1</f>
        <v>8.9594823802153778E-2</v>
      </c>
    </row>
    <row r="845" spans="2:17" x14ac:dyDescent="0.3">
      <c r="B845">
        <v>843</v>
      </c>
      <c r="C845" s="6">
        <f>Parameters!$C$5</f>
        <v>7.0000000000000007E-2</v>
      </c>
      <c r="D845" s="6">
        <f>_xlfn.NORM.INV(Numbers!B845,Parameters!$C$11,Parameters!$D$11)</f>
        <v>8.2616224369489802E-2</v>
      </c>
      <c r="E845" s="6">
        <f t="shared" si="113"/>
        <v>8.2616224369489802E-2</v>
      </c>
      <c r="F845" s="6">
        <f t="shared" si="113"/>
        <v>8.2616224369489802E-2</v>
      </c>
      <c r="G845" s="6">
        <f t="shared" si="113"/>
        <v>8.2616224369489802E-2</v>
      </c>
      <c r="I845">
        <v>843</v>
      </c>
      <c r="J845" s="7">
        <f>Parameters!$C$3</f>
        <v>100000</v>
      </c>
      <c r="K845" s="8">
        <f t="shared" si="108"/>
        <v>107000</v>
      </c>
      <c r="L845" s="8">
        <f t="shared" si="109"/>
        <v>115839.93600753542</v>
      </c>
      <c r="M845" s="8">
        <f t="shared" si="110"/>
        <v>125410.19415168132</v>
      </c>
      <c r="N845" s="8">
        <f t="shared" si="111"/>
        <v>135771.11088993793</v>
      </c>
      <c r="O845" s="8">
        <f t="shared" si="112"/>
        <v>146988.00745011593</v>
      </c>
      <c r="Q845" s="6">
        <f>(O845/J845)^(1/Parameters!$C$7)-1</f>
        <v>8.0081134766426088E-2</v>
      </c>
    </row>
    <row r="846" spans="2:17" x14ac:dyDescent="0.3">
      <c r="B846">
        <v>844</v>
      </c>
      <c r="C846" s="6">
        <f>Parameters!$C$5</f>
        <v>7.0000000000000007E-2</v>
      </c>
      <c r="D846" s="6">
        <f>_xlfn.NORM.INV(Numbers!B846,Parameters!$C$11,Parameters!$D$11)</f>
        <v>7.7371960854165922E-2</v>
      </c>
      <c r="E846" s="6">
        <f t="shared" si="113"/>
        <v>7.7371960854165922E-2</v>
      </c>
      <c r="F846" s="6">
        <f t="shared" si="113"/>
        <v>7.7371960854165922E-2</v>
      </c>
      <c r="G846" s="6">
        <f t="shared" si="113"/>
        <v>7.7371960854165922E-2</v>
      </c>
      <c r="I846">
        <v>844</v>
      </c>
      <c r="J846" s="7">
        <f>Parameters!$C$3</f>
        <v>100000</v>
      </c>
      <c r="K846" s="8">
        <f t="shared" si="108"/>
        <v>107000</v>
      </c>
      <c r="L846" s="8">
        <f t="shared" si="109"/>
        <v>115278.79981139574</v>
      </c>
      <c r="M846" s="8">
        <f t="shared" si="110"/>
        <v>124198.14659771828</v>
      </c>
      <c r="N846" s="8">
        <f t="shared" si="111"/>
        <v>133807.60073443688</v>
      </c>
      <c r="O846" s="8">
        <f t="shared" si="112"/>
        <v>144160.55718045158</v>
      </c>
      <c r="Q846" s="6">
        <f>(O846/J846)^(1/Parameters!$C$7)-1</f>
        <v>7.5893516600961108E-2</v>
      </c>
    </row>
    <row r="847" spans="2:17" x14ac:dyDescent="0.3">
      <c r="B847">
        <v>845</v>
      </c>
      <c r="C847" s="6">
        <f>Parameters!$C$5</f>
        <v>7.0000000000000007E-2</v>
      </c>
      <c r="D847" s="6">
        <f>_xlfn.NORM.INV(Numbers!B847,Parameters!$C$11,Parameters!$D$11)</f>
        <v>8.5519382842330308E-2</v>
      </c>
      <c r="E847" s="6">
        <f t="shared" si="113"/>
        <v>8.5519382842330308E-2</v>
      </c>
      <c r="F847" s="6">
        <f t="shared" si="113"/>
        <v>8.5519382842330308E-2</v>
      </c>
      <c r="G847" s="6">
        <f t="shared" si="113"/>
        <v>8.5519382842330308E-2</v>
      </c>
      <c r="I847">
        <v>845</v>
      </c>
      <c r="J847" s="7">
        <f>Parameters!$C$3</f>
        <v>100000</v>
      </c>
      <c r="K847" s="8">
        <f t="shared" si="108"/>
        <v>107000</v>
      </c>
      <c r="L847" s="8">
        <f t="shared" si="109"/>
        <v>116150.57396412935</v>
      </c>
      <c r="M847" s="8">
        <f t="shared" si="110"/>
        <v>126083.69936632414</v>
      </c>
      <c r="N847" s="8">
        <f t="shared" si="111"/>
        <v>136866.29952261012</v>
      </c>
      <c r="O847" s="8">
        <f t="shared" si="112"/>
        <v>148571.02098969728</v>
      </c>
      <c r="Q847" s="6">
        <f>(O847/J847)^(1/Parameters!$C$7)-1</f>
        <v>8.2397602351889976E-2</v>
      </c>
    </row>
    <row r="848" spans="2:17" x14ac:dyDescent="0.3">
      <c r="B848">
        <v>846</v>
      </c>
      <c r="C848" s="6">
        <f>Parameters!$C$5</f>
        <v>7.0000000000000007E-2</v>
      </c>
      <c r="D848" s="6">
        <f>_xlfn.NORM.INV(Numbers!B848,Parameters!$C$11,Parameters!$D$11)</f>
        <v>7.4173203668976229E-2</v>
      </c>
      <c r="E848" s="6">
        <f t="shared" si="113"/>
        <v>7.4173203668976229E-2</v>
      </c>
      <c r="F848" s="6">
        <f t="shared" si="113"/>
        <v>7.4173203668976229E-2</v>
      </c>
      <c r="G848" s="6">
        <f t="shared" si="113"/>
        <v>7.4173203668976229E-2</v>
      </c>
      <c r="I848">
        <v>846</v>
      </c>
      <c r="J848" s="7">
        <f>Parameters!$C$3</f>
        <v>100000</v>
      </c>
      <c r="K848" s="8">
        <f t="shared" si="108"/>
        <v>107000</v>
      </c>
      <c r="L848" s="8">
        <f t="shared" si="109"/>
        <v>114936.53279258044</v>
      </c>
      <c r="M848" s="8">
        <f t="shared" si="110"/>
        <v>123461.74364841047</v>
      </c>
      <c r="N848" s="8">
        <f t="shared" si="111"/>
        <v>132619.29670537094</v>
      </c>
      <c r="O848" s="8">
        <f t="shared" si="112"/>
        <v>142456.09481033479</v>
      </c>
      <c r="Q848" s="6">
        <f>(O848/J848)^(1/Parameters!$C$7)-1</f>
        <v>7.3337262859121566E-2</v>
      </c>
    </row>
    <row r="849" spans="2:17" x14ac:dyDescent="0.3">
      <c r="B849">
        <v>847</v>
      </c>
      <c r="C849" s="6">
        <f>Parameters!$C$5</f>
        <v>7.0000000000000007E-2</v>
      </c>
      <c r="D849" s="6">
        <f>_xlfn.NORM.INV(Numbers!B849,Parameters!$C$11,Parameters!$D$11)</f>
        <v>8.1967890017462269E-2</v>
      </c>
      <c r="E849" s="6">
        <f t="shared" si="113"/>
        <v>8.1967890017462269E-2</v>
      </c>
      <c r="F849" s="6">
        <f t="shared" si="113"/>
        <v>8.1967890017462269E-2</v>
      </c>
      <c r="G849" s="6">
        <f t="shared" si="113"/>
        <v>8.1967890017462269E-2</v>
      </c>
      <c r="I849">
        <v>847</v>
      </c>
      <c r="J849" s="7">
        <f>Parameters!$C$3</f>
        <v>100000</v>
      </c>
      <c r="K849" s="8">
        <f t="shared" si="108"/>
        <v>107000</v>
      </c>
      <c r="L849" s="8">
        <f t="shared" si="109"/>
        <v>115770.56423186847</v>
      </c>
      <c r="M849" s="8">
        <f t="shared" si="110"/>
        <v>125260.03310808582</v>
      </c>
      <c r="N849" s="8">
        <f t="shared" si="111"/>
        <v>135527.33372547309</v>
      </c>
      <c r="O849" s="8">
        <f t="shared" si="112"/>
        <v>146636.22331064258</v>
      </c>
      <c r="Q849" s="6">
        <f>(O849/J849)^(1/Parameters!$C$7)-1</f>
        <v>7.956365081800798E-2</v>
      </c>
    </row>
    <row r="850" spans="2:17" x14ac:dyDescent="0.3">
      <c r="B850">
        <v>848</v>
      </c>
      <c r="C850" s="6">
        <f>Parameters!$C$5</f>
        <v>7.0000000000000007E-2</v>
      </c>
      <c r="D850" s="6">
        <f>_xlfn.NORM.INV(Numbers!B850,Parameters!$C$11,Parameters!$D$11)</f>
        <v>6.1603666979579488E-2</v>
      </c>
      <c r="E850" s="6">
        <f t="shared" si="113"/>
        <v>6.1603666979579488E-2</v>
      </c>
      <c r="F850" s="6">
        <f t="shared" si="113"/>
        <v>6.1603666979579488E-2</v>
      </c>
      <c r="G850" s="6">
        <f t="shared" si="113"/>
        <v>6.1603666979579488E-2</v>
      </c>
      <c r="I850">
        <v>848</v>
      </c>
      <c r="J850" s="7">
        <f>Parameters!$C$3</f>
        <v>100000</v>
      </c>
      <c r="K850" s="8">
        <f t="shared" si="108"/>
        <v>107000</v>
      </c>
      <c r="L850" s="8">
        <f t="shared" si="109"/>
        <v>113591.59236681499</v>
      </c>
      <c r="M850" s="8">
        <f t="shared" si="110"/>
        <v>120589.2509946604</v>
      </c>
      <c r="N850" s="8">
        <f t="shared" si="111"/>
        <v>128017.99105425237</v>
      </c>
      <c r="O850" s="8">
        <f t="shared" si="112"/>
        <v>135904.36874255331</v>
      </c>
      <c r="Q850" s="6">
        <f>(O850/J850)^(1/Parameters!$C$7)-1</f>
        <v>6.3277646058461867E-2</v>
      </c>
    </row>
    <row r="851" spans="2:17" x14ac:dyDescent="0.3">
      <c r="B851">
        <v>849</v>
      </c>
      <c r="C851" s="6">
        <f>Parameters!$C$5</f>
        <v>7.0000000000000007E-2</v>
      </c>
      <c r="D851" s="6">
        <f>_xlfn.NORM.INV(Numbers!B851,Parameters!$C$11,Parameters!$D$11)</f>
        <v>8.8782257661920091E-2</v>
      </c>
      <c r="E851" s="6">
        <f t="shared" si="113"/>
        <v>8.8782257661920091E-2</v>
      </c>
      <c r="F851" s="6">
        <f t="shared" si="113"/>
        <v>8.8782257661920091E-2</v>
      </c>
      <c r="G851" s="6">
        <f t="shared" si="113"/>
        <v>8.8782257661920091E-2</v>
      </c>
      <c r="I851">
        <v>849</v>
      </c>
      <c r="J851" s="7">
        <f>Parameters!$C$3</f>
        <v>100000</v>
      </c>
      <c r="K851" s="8">
        <f t="shared" si="108"/>
        <v>107000</v>
      </c>
      <c r="L851" s="8">
        <f t="shared" si="109"/>
        <v>116499.70156982545</v>
      </c>
      <c r="M851" s="8">
        <f t="shared" si="110"/>
        <v>126842.8080921345</v>
      </c>
      <c r="N851" s="8">
        <f t="shared" si="111"/>
        <v>138104.19896273187</v>
      </c>
      <c r="O851" s="8">
        <f t="shared" si="112"/>
        <v>150365.40153923421</v>
      </c>
      <c r="Q851" s="6">
        <f>(O851/J851)^(1/Parameters!$C$7)-1</f>
        <v>8.4999613988397948E-2</v>
      </c>
    </row>
    <row r="852" spans="2:17" x14ac:dyDescent="0.3">
      <c r="B852">
        <v>850</v>
      </c>
      <c r="C852" s="6">
        <f>Parameters!$C$5</f>
        <v>7.0000000000000007E-2</v>
      </c>
      <c r="D852" s="6">
        <f>_xlfn.NORM.INV(Numbers!B852,Parameters!$C$11,Parameters!$D$11)</f>
        <v>9.3395544864023766E-2</v>
      </c>
      <c r="E852" s="6">
        <f t="shared" si="113"/>
        <v>9.3395544864023766E-2</v>
      </c>
      <c r="F852" s="6">
        <f t="shared" si="113"/>
        <v>9.3395544864023766E-2</v>
      </c>
      <c r="G852" s="6">
        <f t="shared" si="113"/>
        <v>9.3395544864023766E-2</v>
      </c>
      <c r="I852">
        <v>850</v>
      </c>
      <c r="J852" s="7">
        <f>Parameters!$C$3</f>
        <v>100000</v>
      </c>
      <c r="K852" s="8">
        <f t="shared" si="108"/>
        <v>107000</v>
      </c>
      <c r="L852" s="8">
        <f t="shared" si="109"/>
        <v>116993.32330045055</v>
      </c>
      <c r="M852" s="8">
        <f t="shared" si="110"/>
        <v>127919.97847554901</v>
      </c>
      <c r="N852" s="8">
        <f t="shared" si="111"/>
        <v>139867.13456426709</v>
      </c>
      <c r="O852" s="8">
        <f t="shared" si="112"/>
        <v>152930.10180546655</v>
      </c>
      <c r="Q852" s="6">
        <f>(O852/J852)^(1/Parameters!$C$7)-1</f>
        <v>8.8675866084896526E-2</v>
      </c>
    </row>
    <row r="853" spans="2:17" x14ac:dyDescent="0.3">
      <c r="B853">
        <v>851</v>
      </c>
      <c r="C853" s="6">
        <f>Parameters!$C$5</f>
        <v>7.0000000000000007E-2</v>
      </c>
      <c r="D853" s="6">
        <f>_xlfn.NORM.INV(Numbers!B853,Parameters!$C$11,Parameters!$D$11)</f>
        <v>7.1920882581386111E-2</v>
      </c>
      <c r="E853" s="6">
        <f t="shared" si="113"/>
        <v>7.1920882581386111E-2</v>
      </c>
      <c r="F853" s="6">
        <f t="shared" si="113"/>
        <v>7.1920882581386111E-2</v>
      </c>
      <c r="G853" s="6">
        <f t="shared" si="113"/>
        <v>7.1920882581386111E-2</v>
      </c>
      <c r="I853">
        <v>851</v>
      </c>
      <c r="J853" s="7">
        <f>Parameters!$C$3</f>
        <v>100000</v>
      </c>
      <c r="K853" s="8">
        <f t="shared" si="108"/>
        <v>107000</v>
      </c>
      <c r="L853" s="8">
        <f t="shared" si="109"/>
        <v>114695.53443620833</v>
      </c>
      <c r="M853" s="8">
        <f t="shared" si="110"/>
        <v>122944.53850100421</v>
      </c>
      <c r="N853" s="8">
        <f t="shared" si="111"/>
        <v>131786.81821855766</v>
      </c>
      <c r="O853" s="8">
        <f t="shared" si="112"/>
        <v>141265.04249742904</v>
      </c>
      <c r="Q853" s="6">
        <f>(O853/J853)^(1/Parameters!$C$7)-1</f>
        <v>7.1536430390872319E-2</v>
      </c>
    </row>
    <row r="854" spans="2:17" x14ac:dyDescent="0.3">
      <c r="B854">
        <v>852</v>
      </c>
      <c r="C854" s="6">
        <f>Parameters!$C$5</f>
        <v>7.0000000000000007E-2</v>
      </c>
      <c r="D854" s="6">
        <f>_xlfn.NORM.INV(Numbers!B854,Parameters!$C$11,Parameters!$D$11)</f>
        <v>8.7263418151192568E-2</v>
      </c>
      <c r="E854" s="6">
        <f t="shared" si="113"/>
        <v>8.7263418151192568E-2</v>
      </c>
      <c r="F854" s="6">
        <f t="shared" si="113"/>
        <v>8.7263418151192568E-2</v>
      </c>
      <c r="G854" s="6">
        <f t="shared" si="113"/>
        <v>8.7263418151192568E-2</v>
      </c>
      <c r="I854">
        <v>852</v>
      </c>
      <c r="J854" s="7">
        <f>Parameters!$C$3</f>
        <v>100000</v>
      </c>
      <c r="K854" s="8">
        <f t="shared" si="108"/>
        <v>107000</v>
      </c>
      <c r="L854" s="8">
        <f t="shared" si="109"/>
        <v>116337.18574217761</v>
      </c>
      <c r="M854" s="8">
        <f t="shared" si="110"/>
        <v>126489.16622813023</v>
      </c>
      <c r="N854" s="8">
        <f t="shared" si="111"/>
        <v>137527.04323229127</v>
      </c>
      <c r="O854" s="8">
        <f t="shared" si="112"/>
        <v>149528.12311296785</v>
      </c>
      <c r="Q854" s="6">
        <f>(O854/J854)^(1/Parameters!$C$7)-1</f>
        <v>8.3788594770905833E-2</v>
      </c>
    </row>
    <row r="855" spans="2:17" x14ac:dyDescent="0.3">
      <c r="B855">
        <v>853</v>
      </c>
      <c r="C855" s="6">
        <f>Parameters!$C$5</f>
        <v>7.0000000000000007E-2</v>
      </c>
      <c r="D855" s="6">
        <f>_xlfn.NORM.INV(Numbers!B855,Parameters!$C$11,Parameters!$D$11)</f>
        <v>5.5591635963659451E-2</v>
      </c>
      <c r="E855" s="6">
        <f t="shared" si="113"/>
        <v>5.5591635963659451E-2</v>
      </c>
      <c r="F855" s="6">
        <f t="shared" si="113"/>
        <v>5.5591635963659451E-2</v>
      </c>
      <c r="G855" s="6">
        <f t="shared" si="113"/>
        <v>5.5591635963659451E-2</v>
      </c>
      <c r="I855">
        <v>853</v>
      </c>
      <c r="J855" s="7">
        <f>Parameters!$C$3</f>
        <v>100000</v>
      </c>
      <c r="K855" s="8">
        <f t="shared" si="108"/>
        <v>107000</v>
      </c>
      <c r="L855" s="8">
        <f t="shared" si="109"/>
        <v>112948.30504811156</v>
      </c>
      <c r="M855" s="8">
        <f t="shared" si="110"/>
        <v>119227.28610505855</v>
      </c>
      <c r="N855" s="8">
        <f t="shared" si="111"/>
        <v>125855.32599114603</v>
      </c>
      <c r="O855" s="8">
        <f t="shared" si="112"/>
        <v>132851.82945773352</v>
      </c>
      <c r="Q855" s="6">
        <f>(O855/J855)^(1/Parameters!$C$7)-1</f>
        <v>5.8457702975805326E-2</v>
      </c>
    </row>
    <row r="856" spans="2:17" x14ac:dyDescent="0.3">
      <c r="B856">
        <v>854</v>
      </c>
      <c r="C856" s="6">
        <f>Parameters!$C$5</f>
        <v>7.0000000000000007E-2</v>
      </c>
      <c r="D856" s="6">
        <f>_xlfn.NORM.INV(Numbers!B856,Parameters!$C$11,Parameters!$D$11)</f>
        <v>8.1156330410574157E-2</v>
      </c>
      <c r="E856" s="6">
        <f t="shared" si="113"/>
        <v>8.1156330410574157E-2</v>
      </c>
      <c r="F856" s="6">
        <f t="shared" si="113"/>
        <v>8.1156330410574157E-2</v>
      </c>
      <c r="G856" s="6">
        <f t="shared" si="113"/>
        <v>8.1156330410574157E-2</v>
      </c>
      <c r="I856">
        <v>854</v>
      </c>
      <c r="J856" s="7">
        <f>Parameters!$C$3</f>
        <v>100000</v>
      </c>
      <c r="K856" s="8">
        <f t="shared" si="108"/>
        <v>107000</v>
      </c>
      <c r="L856" s="8">
        <f t="shared" si="109"/>
        <v>115683.72735393145</v>
      </c>
      <c r="M856" s="8">
        <f t="shared" si="110"/>
        <v>125072.1941541939</v>
      </c>
      <c r="N856" s="8">
        <f t="shared" si="111"/>
        <v>135222.59446814714</v>
      </c>
      <c r="O856" s="8">
        <f t="shared" si="112"/>
        <v>146196.76402377919</v>
      </c>
      <c r="Q856" s="6">
        <f>(O856/J856)^(1/Parameters!$C$7)-1</f>
        <v>7.8915797219820005E-2</v>
      </c>
    </row>
    <row r="857" spans="2:17" x14ac:dyDescent="0.3">
      <c r="B857">
        <v>855</v>
      </c>
      <c r="C857" s="6">
        <f>Parameters!$C$5</f>
        <v>7.0000000000000007E-2</v>
      </c>
      <c r="D857" s="6">
        <f>_xlfn.NORM.INV(Numbers!B857,Parameters!$C$11,Parameters!$D$11)</f>
        <v>8.5594147478085414E-2</v>
      </c>
      <c r="E857" s="6">
        <f t="shared" si="113"/>
        <v>8.5594147478085414E-2</v>
      </c>
      <c r="F857" s="6">
        <f t="shared" si="113"/>
        <v>8.5594147478085414E-2</v>
      </c>
      <c r="G857" s="6">
        <f t="shared" si="113"/>
        <v>8.5594147478085414E-2</v>
      </c>
      <c r="I857">
        <v>855</v>
      </c>
      <c r="J857" s="7">
        <f>Parameters!$C$3</f>
        <v>100000</v>
      </c>
      <c r="K857" s="8">
        <f t="shared" si="108"/>
        <v>107000</v>
      </c>
      <c r="L857" s="8">
        <f t="shared" si="109"/>
        <v>116158.57378015514</v>
      </c>
      <c r="M857" s="8">
        <f t="shared" si="110"/>
        <v>126101.06787513781</v>
      </c>
      <c r="N857" s="8">
        <f t="shared" si="111"/>
        <v>136894.58127598642</v>
      </c>
      <c r="O857" s="8">
        <f t="shared" si="112"/>
        <v>148611.95625467395</v>
      </c>
      <c r="Q857" s="6">
        <f>(O857/J857)^(1/Parameters!$C$7)-1</f>
        <v>8.2457241640812029E-2</v>
      </c>
    </row>
    <row r="858" spans="2:17" x14ac:dyDescent="0.3">
      <c r="B858">
        <v>856</v>
      </c>
      <c r="C858" s="6">
        <f>Parameters!$C$5</f>
        <v>7.0000000000000007E-2</v>
      </c>
      <c r="D858" s="6">
        <f>_xlfn.NORM.INV(Numbers!B858,Parameters!$C$11,Parameters!$D$11)</f>
        <v>9.852401756887473E-2</v>
      </c>
      <c r="E858" s="6">
        <f t="shared" si="113"/>
        <v>9.852401756887473E-2</v>
      </c>
      <c r="F858" s="6">
        <f t="shared" si="113"/>
        <v>9.852401756887473E-2</v>
      </c>
      <c r="G858" s="6">
        <f t="shared" si="113"/>
        <v>9.852401756887473E-2</v>
      </c>
      <c r="I858">
        <v>856</v>
      </c>
      <c r="J858" s="7">
        <f>Parameters!$C$3</f>
        <v>100000</v>
      </c>
      <c r="K858" s="8">
        <f t="shared" si="108"/>
        <v>107000</v>
      </c>
      <c r="L858" s="8">
        <f t="shared" si="109"/>
        <v>117542.06987986958</v>
      </c>
      <c r="M858" s="8">
        <f t="shared" si="110"/>
        <v>129122.78683779573</v>
      </c>
      <c r="N858" s="8">
        <f t="shared" si="111"/>
        <v>141844.48255674477</v>
      </c>
      <c r="O858" s="8">
        <f t="shared" si="112"/>
        <v>155819.57084821342</v>
      </c>
      <c r="Q858" s="6">
        <f>(O858/J858)^(1/Parameters!$C$7)-1</f>
        <v>9.2759021989639034E-2</v>
      </c>
    </row>
    <row r="859" spans="2:17" x14ac:dyDescent="0.3">
      <c r="B859">
        <v>857</v>
      </c>
      <c r="C859" s="6">
        <f>Parameters!$C$5</f>
        <v>7.0000000000000007E-2</v>
      </c>
      <c r="D859" s="6">
        <f>_xlfn.NORM.INV(Numbers!B859,Parameters!$C$11,Parameters!$D$11)</f>
        <v>8.8129068422460016E-2</v>
      </c>
      <c r="E859" s="6">
        <f t="shared" si="113"/>
        <v>8.8129068422460016E-2</v>
      </c>
      <c r="F859" s="6">
        <f t="shared" si="113"/>
        <v>8.8129068422460016E-2</v>
      </c>
      <c r="G859" s="6">
        <f t="shared" si="113"/>
        <v>8.8129068422460016E-2</v>
      </c>
      <c r="I859">
        <v>857</v>
      </c>
      <c r="J859" s="7">
        <f>Parameters!$C$3</f>
        <v>100000</v>
      </c>
      <c r="K859" s="8">
        <f t="shared" si="108"/>
        <v>107000</v>
      </c>
      <c r="L859" s="8">
        <f t="shared" si="109"/>
        <v>116429.81032120323</v>
      </c>
      <c r="M859" s="8">
        <f t="shared" si="110"/>
        <v>126690.6610414146</v>
      </c>
      <c r="N859" s="8">
        <f t="shared" si="111"/>
        <v>137855.79097682011</v>
      </c>
      <c r="O859" s="8">
        <f t="shared" si="112"/>
        <v>150004.89341224864</v>
      </c>
      <c r="Q859" s="6">
        <f>(O859/J859)^(1/Parameters!$C$7)-1</f>
        <v>8.4478846795300377E-2</v>
      </c>
    </row>
    <row r="860" spans="2:17" x14ac:dyDescent="0.3">
      <c r="B860">
        <v>858</v>
      </c>
      <c r="C860" s="6">
        <f>Parameters!$C$5</f>
        <v>7.0000000000000007E-2</v>
      </c>
      <c r="D860" s="6">
        <f>_xlfn.NORM.INV(Numbers!B860,Parameters!$C$11,Parameters!$D$11)</f>
        <v>9.2816422736197168E-2</v>
      </c>
      <c r="E860" s="6">
        <f t="shared" si="113"/>
        <v>9.2816422736197168E-2</v>
      </c>
      <c r="F860" s="6">
        <f t="shared" si="113"/>
        <v>9.2816422736197168E-2</v>
      </c>
      <c r="G860" s="6">
        <f t="shared" si="113"/>
        <v>9.2816422736197168E-2</v>
      </c>
      <c r="I860">
        <v>858</v>
      </c>
      <c r="J860" s="7">
        <f>Parameters!$C$3</f>
        <v>100000</v>
      </c>
      <c r="K860" s="8">
        <f t="shared" si="108"/>
        <v>107000</v>
      </c>
      <c r="L860" s="8">
        <f t="shared" si="109"/>
        <v>116931.35723277309</v>
      </c>
      <c r="M860" s="8">
        <f t="shared" si="110"/>
        <v>127784.50751680745</v>
      </c>
      <c r="N860" s="8">
        <f t="shared" si="111"/>
        <v>139645.00838562421</v>
      </c>
      <c r="O860" s="8">
        <f t="shared" si="112"/>
        <v>152606.35851694411</v>
      </c>
      <c r="Q860" s="6">
        <f>(O860/J860)^(1/Parameters!$C$7)-1</f>
        <v>8.8214543784769006E-2</v>
      </c>
    </row>
    <row r="861" spans="2:17" x14ac:dyDescent="0.3">
      <c r="B861">
        <v>859</v>
      </c>
      <c r="C861" s="6">
        <f>Parameters!$C$5</f>
        <v>7.0000000000000007E-2</v>
      </c>
      <c r="D861" s="6">
        <f>_xlfn.NORM.INV(Numbers!B861,Parameters!$C$11,Parameters!$D$11)</f>
        <v>8.5527251087010606E-2</v>
      </c>
      <c r="E861" s="6">
        <f t="shared" si="113"/>
        <v>8.5527251087010606E-2</v>
      </c>
      <c r="F861" s="6">
        <f t="shared" si="113"/>
        <v>8.5527251087010606E-2</v>
      </c>
      <c r="G861" s="6">
        <f t="shared" si="113"/>
        <v>8.5527251087010606E-2</v>
      </c>
      <c r="I861">
        <v>859</v>
      </c>
      <c r="J861" s="7">
        <f>Parameters!$C$3</f>
        <v>100000</v>
      </c>
      <c r="K861" s="8">
        <f t="shared" si="108"/>
        <v>107000</v>
      </c>
      <c r="L861" s="8">
        <f t="shared" si="109"/>
        <v>116151.41586631014</v>
      </c>
      <c r="M861" s="8">
        <f t="shared" si="110"/>
        <v>126085.52717521985</v>
      </c>
      <c r="N861" s="8">
        <f t="shared" si="111"/>
        <v>136869.27571637297</v>
      </c>
      <c r="O861" s="8">
        <f t="shared" si="112"/>
        <v>148575.3286266645</v>
      </c>
      <c r="Q861" s="6">
        <f>(O861/J861)^(1/Parameters!$C$7)-1</f>
        <v>8.2403878840832112E-2</v>
      </c>
    </row>
    <row r="862" spans="2:17" x14ac:dyDescent="0.3">
      <c r="B862">
        <v>860</v>
      </c>
      <c r="C862" s="6">
        <f>Parameters!$C$5</f>
        <v>7.0000000000000007E-2</v>
      </c>
      <c r="D862" s="6">
        <f>_xlfn.NORM.INV(Numbers!B862,Parameters!$C$11,Parameters!$D$11)</f>
        <v>7.8647543915385365E-2</v>
      </c>
      <c r="E862" s="6">
        <f t="shared" si="113"/>
        <v>7.8647543915385365E-2</v>
      </c>
      <c r="F862" s="6">
        <f t="shared" si="113"/>
        <v>7.8647543915385365E-2</v>
      </c>
      <c r="G862" s="6">
        <f t="shared" si="113"/>
        <v>7.8647543915385365E-2</v>
      </c>
      <c r="I862">
        <v>860</v>
      </c>
      <c r="J862" s="7">
        <f>Parameters!$C$3</f>
        <v>100000</v>
      </c>
      <c r="K862" s="8">
        <f t="shared" si="108"/>
        <v>107000</v>
      </c>
      <c r="L862" s="8">
        <f t="shared" si="109"/>
        <v>115415.28719894623</v>
      </c>
      <c r="M862" s="8">
        <f t="shared" si="110"/>
        <v>124492.41606743216</v>
      </c>
      <c r="N862" s="8">
        <f t="shared" si="111"/>
        <v>134283.43882722795</v>
      </c>
      <c r="O862" s="8">
        <f t="shared" si="112"/>
        <v>144844.50147950131</v>
      </c>
      <c r="Q862" s="6">
        <f>(O862/J862)^(1/Parameters!$C$7)-1</f>
        <v>7.6912462097434409E-2</v>
      </c>
    </row>
    <row r="863" spans="2:17" x14ac:dyDescent="0.3">
      <c r="B863">
        <v>861</v>
      </c>
      <c r="C863" s="6">
        <f>Parameters!$C$5</f>
        <v>7.0000000000000007E-2</v>
      </c>
      <c r="D863" s="6">
        <f>_xlfn.NORM.INV(Numbers!B863,Parameters!$C$11,Parameters!$D$11)</f>
        <v>9.5793733437140108E-2</v>
      </c>
      <c r="E863" s="6">
        <f t="shared" ref="E863:G882" si="114">$D863</f>
        <v>9.5793733437140108E-2</v>
      </c>
      <c r="F863" s="6">
        <f t="shared" si="114"/>
        <v>9.5793733437140108E-2</v>
      </c>
      <c r="G863" s="6">
        <f t="shared" si="114"/>
        <v>9.5793733437140108E-2</v>
      </c>
      <c r="I863">
        <v>861</v>
      </c>
      <c r="J863" s="7">
        <f>Parameters!$C$3</f>
        <v>100000</v>
      </c>
      <c r="K863" s="8">
        <f t="shared" si="108"/>
        <v>107000</v>
      </c>
      <c r="L863" s="8">
        <f t="shared" si="109"/>
        <v>117249.929477774</v>
      </c>
      <c r="M863" s="8">
        <f t="shared" si="110"/>
        <v>128481.73796769137</v>
      </c>
      <c r="N863" s="8">
        <f t="shared" si="111"/>
        <v>140789.48332610889</v>
      </c>
      <c r="O863" s="8">
        <f t="shared" si="112"/>
        <v>154276.23356260287</v>
      </c>
      <c r="Q863" s="6">
        <f>(O863/J863)^(1/Parameters!$C$7)-1</f>
        <v>9.0585716833904595E-2</v>
      </c>
    </row>
    <row r="864" spans="2:17" x14ac:dyDescent="0.3">
      <c r="B864">
        <v>862</v>
      </c>
      <c r="C864" s="6">
        <f>Parameters!$C$5</f>
        <v>7.0000000000000007E-2</v>
      </c>
      <c r="D864" s="6">
        <f>_xlfn.NORM.INV(Numbers!B864,Parameters!$C$11,Parameters!$D$11)</f>
        <v>6.2813545710116395E-2</v>
      </c>
      <c r="E864" s="6">
        <f t="shared" si="114"/>
        <v>6.2813545710116395E-2</v>
      </c>
      <c r="F864" s="6">
        <f t="shared" si="114"/>
        <v>6.2813545710116395E-2</v>
      </c>
      <c r="G864" s="6">
        <f t="shared" si="114"/>
        <v>6.2813545710116395E-2</v>
      </c>
      <c r="I864">
        <v>862</v>
      </c>
      <c r="J864" s="7">
        <f>Parameters!$C$3</f>
        <v>100000</v>
      </c>
      <c r="K864" s="8">
        <f t="shared" si="108"/>
        <v>107000</v>
      </c>
      <c r="L864" s="8">
        <f t="shared" si="109"/>
        <v>113721.04939098246</v>
      </c>
      <c r="M864" s="8">
        <f t="shared" si="110"/>
        <v>120864.27172510534</v>
      </c>
      <c r="N864" s="8">
        <f t="shared" si="111"/>
        <v>128456.18518183018</v>
      </c>
      <c r="O864" s="8">
        <f t="shared" si="112"/>
        <v>136524.97364149624</v>
      </c>
      <c r="Q864" s="6">
        <f>(O864/J864)^(1/Parameters!$C$7)-1</f>
        <v>6.4246964838305054E-2</v>
      </c>
    </row>
    <row r="865" spans="2:17" x14ac:dyDescent="0.3">
      <c r="B865">
        <v>863</v>
      </c>
      <c r="C865" s="6">
        <f>Parameters!$C$5</f>
        <v>7.0000000000000007E-2</v>
      </c>
      <c r="D865" s="6">
        <f>_xlfn.NORM.INV(Numbers!B865,Parameters!$C$11,Parameters!$D$11)</f>
        <v>7.8814490867153697E-2</v>
      </c>
      <c r="E865" s="6">
        <f t="shared" si="114"/>
        <v>7.8814490867153697E-2</v>
      </c>
      <c r="F865" s="6">
        <f t="shared" si="114"/>
        <v>7.8814490867153697E-2</v>
      </c>
      <c r="G865" s="6">
        <f t="shared" si="114"/>
        <v>7.8814490867153697E-2</v>
      </c>
      <c r="I865">
        <v>863</v>
      </c>
      <c r="J865" s="7">
        <f>Parameters!$C$3</f>
        <v>100000</v>
      </c>
      <c r="K865" s="8">
        <f t="shared" si="108"/>
        <v>107000</v>
      </c>
      <c r="L865" s="8">
        <f t="shared" si="109"/>
        <v>115433.15052278545</v>
      </c>
      <c r="M865" s="8">
        <f t="shared" si="110"/>
        <v>124530.95551043031</v>
      </c>
      <c r="N865" s="8">
        <f t="shared" si="111"/>
        <v>134345.79936618506</v>
      </c>
      <c r="O865" s="8">
        <f t="shared" si="112"/>
        <v>144934.19514337173</v>
      </c>
      <c r="Q865" s="6">
        <f>(O865/J865)^(1/Parameters!$C$7)-1</f>
        <v>7.7045802758272108E-2</v>
      </c>
    </row>
    <row r="866" spans="2:17" x14ac:dyDescent="0.3">
      <c r="B866">
        <v>864</v>
      </c>
      <c r="C866" s="6">
        <f>Parameters!$C$5</f>
        <v>7.0000000000000007E-2</v>
      </c>
      <c r="D866" s="6">
        <f>_xlfn.NORM.INV(Numbers!B866,Parameters!$C$11,Parameters!$D$11)</f>
        <v>6.1946002193669844E-2</v>
      </c>
      <c r="E866" s="6">
        <f t="shared" si="114"/>
        <v>6.1946002193669844E-2</v>
      </c>
      <c r="F866" s="6">
        <f t="shared" si="114"/>
        <v>6.1946002193669844E-2</v>
      </c>
      <c r="G866" s="6">
        <f t="shared" si="114"/>
        <v>6.1946002193669844E-2</v>
      </c>
      <c r="I866">
        <v>864</v>
      </c>
      <c r="J866" s="7">
        <f>Parameters!$C$3</f>
        <v>100000</v>
      </c>
      <c r="K866" s="8">
        <f t="shared" si="108"/>
        <v>107000</v>
      </c>
      <c r="L866" s="8">
        <f t="shared" si="109"/>
        <v>113628.22223472266</v>
      </c>
      <c r="M866" s="8">
        <f t="shared" si="110"/>
        <v>120667.03633853758</v>
      </c>
      <c r="N866" s="8">
        <f t="shared" si="111"/>
        <v>128141.87683626826</v>
      </c>
      <c r="O866" s="8">
        <f t="shared" si="112"/>
        <v>136079.7538198687</v>
      </c>
      <c r="Q866" s="6">
        <f>(O866/J866)^(1/Parameters!$C$7)-1</f>
        <v>6.3551937231800304E-2</v>
      </c>
    </row>
    <row r="867" spans="2:17" x14ac:dyDescent="0.3">
      <c r="B867">
        <v>865</v>
      </c>
      <c r="C867" s="6">
        <f>Parameters!$C$5</f>
        <v>7.0000000000000007E-2</v>
      </c>
      <c r="D867" s="6">
        <f>_xlfn.NORM.INV(Numbers!B867,Parameters!$C$11,Parameters!$D$11)</f>
        <v>9.9346502702170145E-2</v>
      </c>
      <c r="E867" s="6">
        <f t="shared" si="114"/>
        <v>9.9346502702170145E-2</v>
      </c>
      <c r="F867" s="6">
        <f t="shared" si="114"/>
        <v>9.9346502702170145E-2</v>
      </c>
      <c r="G867" s="6">
        <f t="shared" si="114"/>
        <v>9.9346502702170145E-2</v>
      </c>
      <c r="I867">
        <v>865</v>
      </c>
      <c r="J867" s="7">
        <f>Parameters!$C$3</f>
        <v>100000</v>
      </c>
      <c r="K867" s="8">
        <f t="shared" si="108"/>
        <v>107000</v>
      </c>
      <c r="L867" s="8">
        <f t="shared" si="109"/>
        <v>117630.0757891322</v>
      </c>
      <c r="M867" s="8">
        <f t="shared" si="110"/>
        <v>129316.21243137369</v>
      </c>
      <c r="N867" s="8">
        <f t="shared" si="111"/>
        <v>142163.32587912155</v>
      </c>
      <c r="O867" s="8">
        <f t="shared" si="112"/>
        <v>156286.75511772119</v>
      </c>
      <c r="Q867" s="6">
        <f>(O867/J867)^(1/Parameters!$C$7)-1</f>
        <v>9.3413508018140856E-2</v>
      </c>
    </row>
    <row r="868" spans="2:17" x14ac:dyDescent="0.3">
      <c r="B868">
        <v>866</v>
      </c>
      <c r="C868" s="6">
        <f>Parameters!$C$5</f>
        <v>7.0000000000000007E-2</v>
      </c>
      <c r="D868" s="6">
        <f>_xlfn.NORM.INV(Numbers!B868,Parameters!$C$11,Parameters!$D$11)</f>
        <v>9.0786354508997871E-2</v>
      </c>
      <c r="E868" s="6">
        <f t="shared" si="114"/>
        <v>9.0786354508997871E-2</v>
      </c>
      <c r="F868" s="6">
        <f t="shared" si="114"/>
        <v>9.0786354508997871E-2</v>
      </c>
      <c r="G868" s="6">
        <f t="shared" si="114"/>
        <v>9.0786354508997871E-2</v>
      </c>
      <c r="I868">
        <v>866</v>
      </c>
      <c r="J868" s="7">
        <f>Parameters!$C$3</f>
        <v>100000</v>
      </c>
      <c r="K868" s="8">
        <f t="shared" si="108"/>
        <v>107000</v>
      </c>
      <c r="L868" s="8">
        <f t="shared" si="109"/>
        <v>116714.13993246279</v>
      </c>
      <c r="M868" s="8">
        <f t="shared" si="110"/>
        <v>127310.19121658415</v>
      </c>
      <c r="N868" s="8">
        <f t="shared" si="111"/>
        <v>138868.21936898128</v>
      </c>
      <c r="O868" s="8">
        <f t="shared" si="112"/>
        <v>151475.55876264692</v>
      </c>
      <c r="Q868" s="6">
        <f>(O868/J868)^(1/Parameters!$C$7)-1</f>
        <v>8.6597027494745626E-2</v>
      </c>
    </row>
    <row r="869" spans="2:17" x14ac:dyDescent="0.3">
      <c r="B869">
        <v>867</v>
      </c>
      <c r="C869" s="6">
        <f>Parameters!$C$5</f>
        <v>7.0000000000000007E-2</v>
      </c>
      <c r="D869" s="6">
        <f>_xlfn.NORM.INV(Numbers!B869,Parameters!$C$11,Parameters!$D$11)</f>
        <v>5.9112954622613331E-2</v>
      </c>
      <c r="E869" s="6">
        <f t="shared" si="114"/>
        <v>5.9112954622613331E-2</v>
      </c>
      <c r="F869" s="6">
        <f t="shared" si="114"/>
        <v>5.9112954622613331E-2</v>
      </c>
      <c r="G869" s="6">
        <f t="shared" si="114"/>
        <v>5.9112954622613331E-2</v>
      </c>
      <c r="I869">
        <v>867</v>
      </c>
      <c r="J869" s="7">
        <f>Parameters!$C$3</f>
        <v>100000</v>
      </c>
      <c r="K869" s="8">
        <f t="shared" si="108"/>
        <v>107000</v>
      </c>
      <c r="L869" s="8">
        <f t="shared" si="109"/>
        <v>113325.08614461962</v>
      </c>
      <c r="M869" s="8">
        <f t="shared" si="110"/>
        <v>120024.06681949025</v>
      </c>
      <c r="N869" s="8">
        <f t="shared" si="111"/>
        <v>127119.04403501228</v>
      </c>
      <c r="O869" s="8">
        <f t="shared" si="112"/>
        <v>134633.42631672393</v>
      </c>
      <c r="Q869" s="6">
        <f>(O869/J869)^(1/Parameters!$C$7)-1</f>
        <v>6.1281465539344104E-2</v>
      </c>
    </row>
    <row r="870" spans="2:17" x14ac:dyDescent="0.3">
      <c r="B870">
        <v>868</v>
      </c>
      <c r="C870" s="6">
        <f>Parameters!$C$5</f>
        <v>7.0000000000000007E-2</v>
      </c>
      <c r="D870" s="6">
        <f>_xlfn.NORM.INV(Numbers!B870,Parameters!$C$11,Parameters!$D$11)</f>
        <v>8.3617698950483529E-2</v>
      </c>
      <c r="E870" s="6">
        <f t="shared" si="114"/>
        <v>8.3617698950483529E-2</v>
      </c>
      <c r="F870" s="6">
        <f t="shared" si="114"/>
        <v>8.3617698950483529E-2</v>
      </c>
      <c r="G870" s="6">
        <f t="shared" si="114"/>
        <v>8.3617698950483529E-2</v>
      </c>
      <c r="I870">
        <v>868</v>
      </c>
      <c r="J870" s="7">
        <f>Parameters!$C$3</f>
        <v>100000</v>
      </c>
      <c r="K870" s="8">
        <f t="shared" si="108"/>
        <v>107000</v>
      </c>
      <c r="L870" s="8">
        <f t="shared" si="109"/>
        <v>115947.09378770174</v>
      </c>
      <c r="M870" s="8">
        <f t="shared" si="110"/>
        <v>125642.32297022527</v>
      </c>
      <c r="N870" s="8">
        <f t="shared" si="111"/>
        <v>136148.24490778899</v>
      </c>
      <c r="O870" s="8">
        <f t="shared" si="112"/>
        <v>147532.6478631252</v>
      </c>
      <c r="Q870" s="6">
        <f>(O870/J870)^(1/Parameters!$C$7)-1</f>
        <v>8.0880364450415243E-2</v>
      </c>
    </row>
    <row r="871" spans="2:17" x14ac:dyDescent="0.3">
      <c r="B871">
        <v>869</v>
      </c>
      <c r="C871" s="6">
        <f>Parameters!$C$5</f>
        <v>7.0000000000000007E-2</v>
      </c>
      <c r="D871" s="6">
        <f>_xlfn.NORM.INV(Numbers!B871,Parameters!$C$11,Parameters!$D$11)</f>
        <v>7.896202107699403E-2</v>
      </c>
      <c r="E871" s="6">
        <f t="shared" si="114"/>
        <v>7.896202107699403E-2</v>
      </c>
      <c r="F871" s="6">
        <f t="shared" si="114"/>
        <v>7.896202107699403E-2</v>
      </c>
      <c r="G871" s="6">
        <f t="shared" si="114"/>
        <v>7.896202107699403E-2</v>
      </c>
      <c r="I871">
        <v>869</v>
      </c>
      <c r="J871" s="7">
        <f>Parameters!$C$3</f>
        <v>100000</v>
      </c>
      <c r="K871" s="8">
        <f t="shared" si="108"/>
        <v>107000</v>
      </c>
      <c r="L871" s="8">
        <f t="shared" si="109"/>
        <v>115448.93625523837</v>
      </c>
      <c r="M871" s="8">
        <f t="shared" si="110"/>
        <v>124565.01759314105</v>
      </c>
      <c r="N871" s="8">
        <f t="shared" si="111"/>
        <v>134400.9231377868</v>
      </c>
      <c r="O871" s="8">
        <f t="shared" si="112"/>
        <v>145013.49166336018</v>
      </c>
      <c r="Q871" s="6">
        <f>(O871/J871)^(1/Parameters!$C$7)-1</f>
        <v>7.7163631817339873E-2</v>
      </c>
    </row>
    <row r="872" spans="2:17" x14ac:dyDescent="0.3">
      <c r="B872">
        <v>870</v>
      </c>
      <c r="C872" s="6">
        <f>Parameters!$C$5</f>
        <v>7.0000000000000007E-2</v>
      </c>
      <c r="D872" s="6">
        <f>_xlfn.NORM.INV(Numbers!B872,Parameters!$C$11,Parameters!$D$11)</f>
        <v>6.7869432907099264E-2</v>
      </c>
      <c r="E872" s="6">
        <f t="shared" si="114"/>
        <v>6.7869432907099264E-2</v>
      </c>
      <c r="F872" s="6">
        <f t="shared" si="114"/>
        <v>6.7869432907099264E-2</v>
      </c>
      <c r="G872" s="6">
        <f t="shared" si="114"/>
        <v>6.7869432907099264E-2</v>
      </c>
      <c r="I872">
        <v>870</v>
      </c>
      <c r="J872" s="7">
        <f>Parameters!$C$3</f>
        <v>100000</v>
      </c>
      <c r="K872" s="8">
        <f t="shared" si="108"/>
        <v>107000</v>
      </c>
      <c r="L872" s="8">
        <f t="shared" si="109"/>
        <v>114262.02932105961</v>
      </c>
      <c r="M872" s="8">
        <f t="shared" si="110"/>
        <v>122016.92845389427</v>
      </c>
      <c r="N872" s="8">
        <f t="shared" si="111"/>
        <v>130298.14819312618</v>
      </c>
      <c r="O872" s="8">
        <f t="shared" si="112"/>
        <v>139141.40961983884</v>
      </c>
      <c r="Q872" s="6">
        <f>(O872/J872)^(1/Parameters!$C$7)-1</f>
        <v>6.8295206666946884E-2</v>
      </c>
    </row>
    <row r="873" spans="2:17" x14ac:dyDescent="0.3">
      <c r="B873">
        <v>871</v>
      </c>
      <c r="C873" s="6">
        <f>Parameters!$C$5</f>
        <v>7.0000000000000007E-2</v>
      </c>
      <c r="D873" s="6">
        <f>_xlfn.NORM.INV(Numbers!B873,Parameters!$C$11,Parameters!$D$11)</f>
        <v>8.9092141362459812E-2</v>
      </c>
      <c r="E873" s="6">
        <f t="shared" si="114"/>
        <v>8.9092141362459812E-2</v>
      </c>
      <c r="F873" s="6">
        <f t="shared" si="114"/>
        <v>8.9092141362459812E-2</v>
      </c>
      <c r="G873" s="6">
        <f t="shared" si="114"/>
        <v>8.9092141362459812E-2</v>
      </c>
      <c r="I873">
        <v>871</v>
      </c>
      <c r="J873" s="7">
        <f>Parameters!$C$3</f>
        <v>100000</v>
      </c>
      <c r="K873" s="8">
        <f t="shared" si="108"/>
        <v>107000</v>
      </c>
      <c r="L873" s="8">
        <f t="shared" si="109"/>
        <v>116532.85912578322</v>
      </c>
      <c r="M873" s="8">
        <f t="shared" si="110"/>
        <v>126915.02108438913</v>
      </c>
      <c r="N873" s="8">
        <f t="shared" si="111"/>
        <v>138222.15208385911</v>
      </c>
      <c r="O873" s="8">
        <f t="shared" si="112"/>
        <v>150536.65959673771</v>
      </c>
      <c r="Q873" s="6">
        <f>(O873/J873)^(1/Parameters!$C$7)-1</f>
        <v>8.5246652640809106E-2</v>
      </c>
    </row>
    <row r="874" spans="2:17" x14ac:dyDescent="0.3">
      <c r="B874">
        <v>872</v>
      </c>
      <c r="C874" s="6">
        <f>Parameters!$C$5</f>
        <v>7.0000000000000007E-2</v>
      </c>
      <c r="D874" s="6">
        <f>_xlfn.NORM.INV(Numbers!B874,Parameters!$C$11,Parameters!$D$11)</f>
        <v>9.3021524709080858E-2</v>
      </c>
      <c r="E874" s="6">
        <f t="shared" si="114"/>
        <v>9.3021524709080858E-2</v>
      </c>
      <c r="F874" s="6">
        <f t="shared" si="114"/>
        <v>9.3021524709080858E-2</v>
      </c>
      <c r="G874" s="6">
        <f t="shared" si="114"/>
        <v>9.3021524709080858E-2</v>
      </c>
      <c r="I874">
        <v>872</v>
      </c>
      <c r="J874" s="7">
        <f>Parameters!$C$3</f>
        <v>100000</v>
      </c>
      <c r="K874" s="8">
        <f t="shared" si="108"/>
        <v>107000</v>
      </c>
      <c r="L874" s="8">
        <f t="shared" si="109"/>
        <v>116953.30314387166</v>
      </c>
      <c r="M874" s="8">
        <f t="shared" si="110"/>
        <v>127832.47772207794</v>
      </c>
      <c r="N874" s="8">
        <f t="shared" si="111"/>
        <v>139723.64970712524</v>
      </c>
      <c r="O874" s="8">
        <f t="shared" si="112"/>
        <v>152720.95664079956</v>
      </c>
      <c r="Q874" s="6">
        <f>(O874/J874)^(1/Parameters!$C$7)-1</f>
        <v>8.837793134487848E-2</v>
      </c>
    </row>
    <row r="875" spans="2:17" x14ac:dyDescent="0.3">
      <c r="B875">
        <v>873</v>
      </c>
      <c r="C875" s="6">
        <f>Parameters!$C$5</f>
        <v>7.0000000000000007E-2</v>
      </c>
      <c r="D875" s="6">
        <f>_xlfn.NORM.INV(Numbers!B875,Parameters!$C$11,Parameters!$D$11)</f>
        <v>8.3210492113651571E-2</v>
      </c>
      <c r="E875" s="6">
        <f t="shared" si="114"/>
        <v>8.3210492113651571E-2</v>
      </c>
      <c r="F875" s="6">
        <f t="shared" si="114"/>
        <v>8.3210492113651571E-2</v>
      </c>
      <c r="G875" s="6">
        <f t="shared" si="114"/>
        <v>8.3210492113651571E-2</v>
      </c>
      <c r="I875">
        <v>873</v>
      </c>
      <c r="J875" s="7">
        <f>Parameters!$C$3</f>
        <v>100000</v>
      </c>
      <c r="K875" s="8">
        <f t="shared" si="108"/>
        <v>107000</v>
      </c>
      <c r="L875" s="8">
        <f t="shared" si="109"/>
        <v>115903.52265616073</v>
      </c>
      <c r="M875" s="8">
        <f t="shared" si="110"/>
        <v>125547.91181408563</v>
      </c>
      <c r="N875" s="8">
        <f t="shared" si="111"/>
        <v>135994.81533997704</v>
      </c>
      <c r="O875" s="8">
        <f t="shared" si="112"/>
        <v>147311.0108493217</v>
      </c>
      <c r="Q875" s="6">
        <f>(O875/J875)^(1/Parameters!$C$7)-1</f>
        <v>8.0555409686779988E-2</v>
      </c>
    </row>
    <row r="876" spans="2:17" x14ac:dyDescent="0.3">
      <c r="B876">
        <v>874</v>
      </c>
      <c r="C876" s="6">
        <f>Parameters!$C$5</f>
        <v>7.0000000000000007E-2</v>
      </c>
      <c r="D876" s="6">
        <f>_xlfn.NORM.INV(Numbers!B876,Parameters!$C$11,Parameters!$D$11)</f>
        <v>9.5082471168533564E-2</v>
      </c>
      <c r="E876" s="6">
        <f t="shared" si="114"/>
        <v>9.5082471168533564E-2</v>
      </c>
      <c r="F876" s="6">
        <f t="shared" si="114"/>
        <v>9.5082471168533564E-2</v>
      </c>
      <c r="G876" s="6">
        <f t="shared" si="114"/>
        <v>9.5082471168533564E-2</v>
      </c>
      <c r="I876">
        <v>874</v>
      </c>
      <c r="J876" s="7">
        <f>Parameters!$C$3</f>
        <v>100000</v>
      </c>
      <c r="K876" s="8">
        <f t="shared" si="108"/>
        <v>107000</v>
      </c>
      <c r="L876" s="8">
        <f t="shared" si="109"/>
        <v>117173.8244150331</v>
      </c>
      <c r="M876" s="8">
        <f t="shared" si="110"/>
        <v>128315.00119668231</v>
      </c>
      <c r="N876" s="8">
        <f t="shared" si="111"/>
        <v>140515.50859845622</v>
      </c>
      <c r="O876" s="8">
        <f t="shared" si="112"/>
        <v>153876.07039350076</v>
      </c>
      <c r="Q876" s="6">
        <f>(O876/J876)^(1/Parameters!$C$7)-1</f>
        <v>9.0019374604023428E-2</v>
      </c>
    </row>
    <row r="877" spans="2:17" x14ac:dyDescent="0.3">
      <c r="B877">
        <v>875</v>
      </c>
      <c r="C877" s="6">
        <f>Parameters!$C$5</f>
        <v>7.0000000000000007E-2</v>
      </c>
      <c r="D877" s="6">
        <f>_xlfn.NORM.INV(Numbers!B877,Parameters!$C$11,Parameters!$D$11)</f>
        <v>5.8279509724432133E-2</v>
      </c>
      <c r="E877" s="6">
        <f t="shared" si="114"/>
        <v>5.8279509724432133E-2</v>
      </c>
      <c r="F877" s="6">
        <f t="shared" si="114"/>
        <v>5.8279509724432133E-2</v>
      </c>
      <c r="G877" s="6">
        <f t="shared" si="114"/>
        <v>5.8279509724432133E-2</v>
      </c>
      <c r="I877">
        <v>875</v>
      </c>
      <c r="J877" s="7">
        <f>Parameters!$C$3</f>
        <v>100000</v>
      </c>
      <c r="K877" s="8">
        <f t="shared" si="108"/>
        <v>107000</v>
      </c>
      <c r="L877" s="8">
        <f t="shared" si="109"/>
        <v>113235.90754051425</v>
      </c>
      <c r="M877" s="8">
        <f t="shared" si="110"/>
        <v>119835.24071517655</v>
      </c>
      <c r="N877" s="8">
        <f t="shared" si="111"/>
        <v>126819.17979176635</v>
      </c>
      <c r="O877" s="8">
        <f t="shared" si="112"/>
        <v>134210.1394136851</v>
      </c>
      <c r="Q877" s="6">
        <f>(O877/J877)^(1/Parameters!$C$7)-1</f>
        <v>6.0613291859617169E-2</v>
      </c>
    </row>
    <row r="878" spans="2:17" x14ac:dyDescent="0.3">
      <c r="B878">
        <v>876</v>
      </c>
      <c r="C878" s="6">
        <f>Parameters!$C$5</f>
        <v>7.0000000000000007E-2</v>
      </c>
      <c r="D878" s="6">
        <f>_xlfn.NORM.INV(Numbers!B878,Parameters!$C$11,Parameters!$D$11)</f>
        <v>6.0649367848749081E-2</v>
      </c>
      <c r="E878" s="6">
        <f t="shared" si="114"/>
        <v>6.0649367848749081E-2</v>
      </c>
      <c r="F878" s="6">
        <f t="shared" si="114"/>
        <v>6.0649367848749081E-2</v>
      </c>
      <c r="G878" s="6">
        <f t="shared" si="114"/>
        <v>6.0649367848749081E-2</v>
      </c>
      <c r="I878">
        <v>876</v>
      </c>
      <c r="J878" s="7">
        <f>Parameters!$C$3</f>
        <v>100000</v>
      </c>
      <c r="K878" s="8">
        <f t="shared" si="108"/>
        <v>107000</v>
      </c>
      <c r="L878" s="8">
        <f t="shared" si="109"/>
        <v>113489.48235981615</v>
      </c>
      <c r="M878" s="8">
        <f t="shared" si="110"/>
        <v>120372.54772242074</v>
      </c>
      <c r="N878" s="8">
        <f t="shared" si="111"/>
        <v>127673.06664812892</v>
      </c>
      <c r="O878" s="8">
        <f t="shared" si="112"/>
        <v>135416.35743164914</v>
      </c>
      <c r="Q878" s="6">
        <f>(O878/J878)^(1/Parameters!$C$7)-1</f>
        <v>6.2512934172000989E-2</v>
      </c>
    </row>
    <row r="879" spans="2:17" x14ac:dyDescent="0.3">
      <c r="B879">
        <v>877</v>
      </c>
      <c r="C879" s="6">
        <f>Parameters!$C$5</f>
        <v>7.0000000000000007E-2</v>
      </c>
      <c r="D879" s="6">
        <f>_xlfn.NORM.INV(Numbers!B879,Parameters!$C$11,Parameters!$D$11)</f>
        <v>7.047867482932349E-2</v>
      </c>
      <c r="E879" s="6">
        <f t="shared" si="114"/>
        <v>7.047867482932349E-2</v>
      </c>
      <c r="F879" s="6">
        <f t="shared" si="114"/>
        <v>7.047867482932349E-2</v>
      </c>
      <c r="G879" s="6">
        <f t="shared" si="114"/>
        <v>7.047867482932349E-2</v>
      </c>
      <c r="I879">
        <v>877</v>
      </c>
      <c r="J879" s="7">
        <f>Parameters!$C$3</f>
        <v>100000</v>
      </c>
      <c r="K879" s="8">
        <f t="shared" si="108"/>
        <v>107000</v>
      </c>
      <c r="L879" s="8">
        <f t="shared" si="109"/>
        <v>114541.21820673763</v>
      </c>
      <c r="M879" s="8">
        <f t="shared" si="110"/>
        <v>122613.93147928489</v>
      </c>
      <c r="N879" s="8">
        <f t="shared" si="111"/>
        <v>131255.59888555837</v>
      </c>
      <c r="O879" s="8">
        <f t="shared" si="112"/>
        <v>140506.31955894176</v>
      </c>
      <c r="Q879" s="6">
        <f>(O879/J879)^(1/Parameters!$C$7)-1</f>
        <v>7.0382922735339193E-2</v>
      </c>
    </row>
    <row r="880" spans="2:17" x14ac:dyDescent="0.3">
      <c r="B880">
        <v>878</v>
      </c>
      <c r="C880" s="6">
        <f>Parameters!$C$5</f>
        <v>7.0000000000000007E-2</v>
      </c>
      <c r="D880" s="6">
        <f>_xlfn.NORM.INV(Numbers!B880,Parameters!$C$11,Parameters!$D$11)</f>
        <v>8.395869089190891E-2</v>
      </c>
      <c r="E880" s="6">
        <f t="shared" si="114"/>
        <v>8.395869089190891E-2</v>
      </c>
      <c r="F880" s="6">
        <f t="shared" si="114"/>
        <v>8.395869089190891E-2</v>
      </c>
      <c r="G880" s="6">
        <f t="shared" si="114"/>
        <v>8.395869089190891E-2</v>
      </c>
      <c r="I880">
        <v>878</v>
      </c>
      <c r="J880" s="7">
        <f>Parameters!$C$3</f>
        <v>100000</v>
      </c>
      <c r="K880" s="8">
        <f t="shared" si="108"/>
        <v>107000</v>
      </c>
      <c r="L880" s="8">
        <f t="shared" si="109"/>
        <v>115983.57992543426</v>
      </c>
      <c r="M880" s="8">
        <f t="shared" si="110"/>
        <v>125721.40946093081</v>
      </c>
      <c r="N880" s="8">
        <f t="shared" si="111"/>
        <v>136276.81441635621</v>
      </c>
      <c r="O880" s="8">
        <f t="shared" si="112"/>
        <v>147718.4373536731</v>
      </c>
      <c r="Q880" s="6">
        <f>(O880/J880)^(1/Parameters!$C$7)-1</f>
        <v>8.115246033630652E-2</v>
      </c>
    </row>
    <row r="881" spans="2:17" x14ac:dyDescent="0.3">
      <c r="B881">
        <v>879</v>
      </c>
      <c r="C881" s="6">
        <f>Parameters!$C$5</f>
        <v>7.0000000000000007E-2</v>
      </c>
      <c r="D881" s="6">
        <f>_xlfn.NORM.INV(Numbers!B881,Parameters!$C$11,Parameters!$D$11)</f>
        <v>8.4961615422441919E-2</v>
      </c>
      <c r="E881" s="6">
        <f t="shared" si="114"/>
        <v>8.4961615422441919E-2</v>
      </c>
      <c r="F881" s="6">
        <f t="shared" si="114"/>
        <v>8.4961615422441919E-2</v>
      </c>
      <c r="G881" s="6">
        <f t="shared" si="114"/>
        <v>8.4961615422441919E-2</v>
      </c>
      <c r="I881">
        <v>879</v>
      </c>
      <c r="J881" s="7">
        <f>Parameters!$C$3</f>
        <v>100000</v>
      </c>
      <c r="K881" s="8">
        <f t="shared" si="108"/>
        <v>107000</v>
      </c>
      <c r="L881" s="8">
        <f t="shared" si="109"/>
        <v>116090.89285020129</v>
      </c>
      <c r="M881" s="8">
        <f t="shared" si="110"/>
        <v>125954.16264258801</v>
      </c>
      <c r="N881" s="8">
        <f t="shared" si="111"/>
        <v>136655.43176988329</v>
      </c>
      <c r="O881" s="8">
        <f t="shared" si="112"/>
        <v>148265.89800930387</v>
      </c>
      <c r="Q881" s="6">
        <f>(O881/J881)^(1/Parameters!$C$7)-1</f>
        <v>8.1952648789671789E-2</v>
      </c>
    </row>
    <row r="882" spans="2:17" x14ac:dyDescent="0.3">
      <c r="B882">
        <v>880</v>
      </c>
      <c r="C882" s="6">
        <f>Parameters!$C$5</f>
        <v>7.0000000000000007E-2</v>
      </c>
      <c r="D882" s="6">
        <f>_xlfn.NORM.INV(Numbers!B882,Parameters!$C$11,Parameters!$D$11)</f>
        <v>0.10449624831991136</v>
      </c>
      <c r="E882" s="6">
        <f t="shared" si="114"/>
        <v>0.10449624831991136</v>
      </c>
      <c r="F882" s="6">
        <f t="shared" si="114"/>
        <v>0.10449624831991136</v>
      </c>
      <c r="G882" s="6">
        <f t="shared" si="114"/>
        <v>0.10449624831991136</v>
      </c>
      <c r="I882">
        <v>880</v>
      </c>
      <c r="J882" s="7">
        <f>Parameters!$C$3</f>
        <v>100000</v>
      </c>
      <c r="K882" s="8">
        <f t="shared" si="108"/>
        <v>107000</v>
      </c>
      <c r="L882" s="8">
        <f t="shared" si="109"/>
        <v>118181.09857023052</v>
      </c>
      <c r="M882" s="8">
        <f t="shared" si="110"/>
        <v>130530.57999314526</v>
      </c>
      <c r="N882" s="8">
        <f t="shared" si="111"/>
        <v>144170.53589345104</v>
      </c>
      <c r="O882" s="8">
        <f t="shared" si="112"/>
        <v>159235.81601258781</v>
      </c>
      <c r="Q882" s="6">
        <f>(O882/J882)^(1/Parameters!$C$7)-1</f>
        <v>9.7509154776619145E-2</v>
      </c>
    </row>
    <row r="883" spans="2:17" x14ac:dyDescent="0.3">
      <c r="B883">
        <v>881</v>
      </c>
      <c r="C883" s="6">
        <f>Parameters!$C$5</f>
        <v>7.0000000000000007E-2</v>
      </c>
      <c r="D883" s="6">
        <f>_xlfn.NORM.INV(Numbers!B883,Parameters!$C$11,Parameters!$D$11)</f>
        <v>8.2568219844906518E-2</v>
      </c>
      <c r="E883" s="6">
        <f t="shared" ref="E883:G902" si="115">$D883</f>
        <v>8.2568219844906518E-2</v>
      </c>
      <c r="F883" s="6">
        <f t="shared" si="115"/>
        <v>8.2568219844906518E-2</v>
      </c>
      <c r="G883" s="6">
        <f t="shared" si="115"/>
        <v>8.2568219844906518E-2</v>
      </c>
      <c r="I883">
        <v>881</v>
      </c>
      <c r="J883" s="7">
        <f>Parameters!$C$3</f>
        <v>100000</v>
      </c>
      <c r="K883" s="8">
        <f t="shared" si="108"/>
        <v>107000</v>
      </c>
      <c r="L883" s="8">
        <f t="shared" si="109"/>
        <v>115834.79952340499</v>
      </c>
      <c r="M883" s="8">
        <f t="shared" si="110"/>
        <v>125399.07271614416</v>
      </c>
      <c r="N883" s="8">
        <f t="shared" si="111"/>
        <v>135753.05092051817</v>
      </c>
      <c r="O883" s="8">
        <f t="shared" si="112"/>
        <v>146961.93867354031</v>
      </c>
      <c r="Q883" s="6">
        <f>(O883/J883)^(1/Parameters!$C$7)-1</f>
        <v>8.0042820904042022E-2</v>
      </c>
    </row>
    <row r="884" spans="2:17" x14ac:dyDescent="0.3">
      <c r="B884">
        <v>882</v>
      </c>
      <c r="C884" s="6">
        <f>Parameters!$C$5</f>
        <v>7.0000000000000007E-2</v>
      </c>
      <c r="D884" s="6">
        <f>_xlfn.NORM.INV(Numbers!B884,Parameters!$C$11,Parameters!$D$11)</f>
        <v>7.859540913289291E-2</v>
      </c>
      <c r="E884" s="6">
        <f t="shared" si="115"/>
        <v>7.859540913289291E-2</v>
      </c>
      <c r="F884" s="6">
        <f t="shared" si="115"/>
        <v>7.859540913289291E-2</v>
      </c>
      <c r="G884" s="6">
        <f t="shared" si="115"/>
        <v>7.859540913289291E-2</v>
      </c>
      <c r="I884">
        <v>882</v>
      </c>
      <c r="J884" s="7">
        <f>Parameters!$C$3</f>
        <v>100000</v>
      </c>
      <c r="K884" s="8">
        <f t="shared" si="108"/>
        <v>107000</v>
      </c>
      <c r="L884" s="8">
        <f t="shared" si="109"/>
        <v>115409.70877721954</v>
      </c>
      <c r="M884" s="8">
        <f t="shared" si="110"/>
        <v>124480.38205647313</v>
      </c>
      <c r="N884" s="8">
        <f t="shared" si="111"/>
        <v>134263.96861322044</v>
      </c>
      <c r="O884" s="8">
        <f t="shared" si="112"/>
        <v>144816.50015818237</v>
      </c>
      <c r="Q884" s="6">
        <f>(O884/J884)^(1/Parameters!$C$7)-1</f>
        <v>7.6870821160197167E-2</v>
      </c>
    </row>
    <row r="885" spans="2:17" x14ac:dyDescent="0.3">
      <c r="B885">
        <v>883</v>
      </c>
      <c r="C885" s="6">
        <f>Parameters!$C$5</f>
        <v>7.0000000000000007E-2</v>
      </c>
      <c r="D885" s="6">
        <f>_xlfn.NORM.INV(Numbers!B885,Parameters!$C$11,Parameters!$D$11)</f>
        <v>9.9304646524898454E-2</v>
      </c>
      <c r="E885" s="6">
        <f t="shared" si="115"/>
        <v>9.9304646524898454E-2</v>
      </c>
      <c r="F885" s="6">
        <f t="shared" si="115"/>
        <v>9.9304646524898454E-2</v>
      </c>
      <c r="G885" s="6">
        <f t="shared" si="115"/>
        <v>9.9304646524898454E-2</v>
      </c>
      <c r="I885">
        <v>883</v>
      </c>
      <c r="J885" s="7">
        <f>Parameters!$C$3</f>
        <v>100000</v>
      </c>
      <c r="K885" s="8">
        <f t="shared" si="108"/>
        <v>107000</v>
      </c>
      <c r="L885" s="8">
        <f t="shared" si="109"/>
        <v>117625.59717816414</v>
      </c>
      <c r="M885" s="8">
        <f t="shared" si="110"/>
        <v>129306.36552822184</v>
      </c>
      <c r="N885" s="8">
        <f t="shared" si="111"/>
        <v>142147.08845042123</v>
      </c>
      <c r="O885" s="8">
        <f t="shared" si="112"/>
        <v>156262.9548235338</v>
      </c>
      <c r="Q885" s="6">
        <f>(O885/J885)^(1/Parameters!$C$7)-1</f>
        <v>9.3380203662317696E-2</v>
      </c>
    </row>
    <row r="886" spans="2:17" x14ac:dyDescent="0.3">
      <c r="B886">
        <v>884</v>
      </c>
      <c r="C886" s="6">
        <f>Parameters!$C$5</f>
        <v>7.0000000000000007E-2</v>
      </c>
      <c r="D886" s="6">
        <f>_xlfn.NORM.INV(Numbers!B886,Parameters!$C$11,Parameters!$D$11)</f>
        <v>7.8455003915320273E-2</v>
      </c>
      <c r="E886" s="6">
        <f t="shared" si="115"/>
        <v>7.8455003915320273E-2</v>
      </c>
      <c r="F886" s="6">
        <f t="shared" si="115"/>
        <v>7.8455003915320273E-2</v>
      </c>
      <c r="G886" s="6">
        <f t="shared" si="115"/>
        <v>7.8455003915320273E-2</v>
      </c>
      <c r="I886">
        <v>884</v>
      </c>
      <c r="J886" s="7">
        <f>Parameters!$C$3</f>
        <v>100000</v>
      </c>
      <c r="K886" s="8">
        <f t="shared" si="108"/>
        <v>107000</v>
      </c>
      <c r="L886" s="8">
        <f t="shared" si="109"/>
        <v>115394.68541893926</v>
      </c>
      <c r="M886" s="8">
        <f t="shared" si="110"/>
        <v>124447.97591528929</v>
      </c>
      <c r="N886" s="8">
        <f t="shared" si="111"/>
        <v>134211.54235297701</v>
      </c>
      <c r="O886" s="8">
        <f t="shared" si="112"/>
        <v>144741.10943376098</v>
      </c>
      <c r="Q886" s="6">
        <f>(O886/J886)^(1/Parameters!$C$7)-1</f>
        <v>7.6758675123620224E-2</v>
      </c>
    </row>
    <row r="887" spans="2:17" x14ac:dyDescent="0.3">
      <c r="B887">
        <v>885</v>
      </c>
      <c r="C887" s="6">
        <f>Parameters!$C$5</f>
        <v>7.0000000000000007E-2</v>
      </c>
      <c r="D887" s="6">
        <f>_xlfn.NORM.INV(Numbers!B887,Parameters!$C$11,Parameters!$D$11)</f>
        <v>8.606360495161576E-2</v>
      </c>
      <c r="E887" s="6">
        <f t="shared" si="115"/>
        <v>8.606360495161576E-2</v>
      </c>
      <c r="F887" s="6">
        <f t="shared" si="115"/>
        <v>8.606360495161576E-2</v>
      </c>
      <c r="G887" s="6">
        <f t="shared" si="115"/>
        <v>8.606360495161576E-2</v>
      </c>
      <c r="I887">
        <v>885</v>
      </c>
      <c r="J887" s="7">
        <f>Parameters!$C$3</f>
        <v>100000</v>
      </c>
      <c r="K887" s="8">
        <f t="shared" si="108"/>
        <v>107000</v>
      </c>
      <c r="L887" s="8">
        <f t="shared" si="109"/>
        <v>116208.80572982288</v>
      </c>
      <c r="M887" s="8">
        <f t="shared" si="110"/>
        <v>126210.15447805342</v>
      </c>
      <c r="N887" s="8">
        <f t="shared" si="111"/>
        <v>137072.255353935</v>
      </c>
      <c r="O887" s="8">
        <f t="shared" si="112"/>
        <v>148869.18778854306</v>
      </c>
      <c r="Q887" s="6">
        <f>(O887/J887)^(1/Parameters!$C$7)-1</f>
        <v>8.2831706202175059E-2</v>
      </c>
    </row>
    <row r="888" spans="2:17" x14ac:dyDescent="0.3">
      <c r="B888">
        <v>886</v>
      </c>
      <c r="C888" s="6">
        <f>Parameters!$C$5</f>
        <v>7.0000000000000007E-2</v>
      </c>
      <c r="D888" s="6">
        <f>_xlfn.NORM.INV(Numbers!B888,Parameters!$C$11,Parameters!$D$11)</f>
        <v>8.4407336513074735E-2</v>
      </c>
      <c r="E888" s="6">
        <f t="shared" si="115"/>
        <v>8.4407336513074735E-2</v>
      </c>
      <c r="F888" s="6">
        <f t="shared" si="115"/>
        <v>8.4407336513074735E-2</v>
      </c>
      <c r="G888" s="6">
        <f t="shared" si="115"/>
        <v>8.4407336513074735E-2</v>
      </c>
      <c r="I888">
        <v>886</v>
      </c>
      <c r="J888" s="7">
        <f>Parameters!$C$3</f>
        <v>100000</v>
      </c>
      <c r="K888" s="8">
        <f t="shared" si="108"/>
        <v>107000</v>
      </c>
      <c r="L888" s="8">
        <f t="shared" si="109"/>
        <v>116031.58500689898</v>
      </c>
      <c r="M888" s="8">
        <f t="shared" si="110"/>
        <v>125825.50204872173</v>
      </c>
      <c r="N888" s="8">
        <f t="shared" si="111"/>
        <v>136446.09754207474</v>
      </c>
      <c r="O888" s="8">
        <f t="shared" si="112"/>
        <v>147963.14921320445</v>
      </c>
      <c r="Q888" s="6">
        <f>(O888/J888)^(1/Parameters!$C$7)-1</f>
        <v>8.1510432829805524E-2</v>
      </c>
    </row>
    <row r="889" spans="2:17" x14ac:dyDescent="0.3">
      <c r="B889">
        <v>887</v>
      </c>
      <c r="C889" s="6">
        <f>Parameters!$C$5</f>
        <v>7.0000000000000007E-2</v>
      </c>
      <c r="D889" s="6">
        <f>_xlfn.NORM.INV(Numbers!B889,Parameters!$C$11,Parameters!$D$11)</f>
        <v>8.3007320658783149E-2</v>
      </c>
      <c r="E889" s="6">
        <f t="shared" si="115"/>
        <v>8.3007320658783149E-2</v>
      </c>
      <c r="F889" s="6">
        <f t="shared" si="115"/>
        <v>8.3007320658783149E-2</v>
      </c>
      <c r="G889" s="6">
        <f t="shared" si="115"/>
        <v>8.3007320658783149E-2</v>
      </c>
      <c r="I889">
        <v>887</v>
      </c>
      <c r="J889" s="7">
        <f>Parameters!$C$3</f>
        <v>100000</v>
      </c>
      <c r="K889" s="8">
        <f t="shared" si="108"/>
        <v>107000</v>
      </c>
      <c r="L889" s="8">
        <f t="shared" si="109"/>
        <v>115881.7833104898</v>
      </c>
      <c r="M889" s="8">
        <f t="shared" si="110"/>
        <v>125500.81965625525</v>
      </c>
      <c r="N889" s="8">
        <f t="shared" si="111"/>
        <v>135918.30643640214</v>
      </c>
      <c r="O889" s="8">
        <f t="shared" si="112"/>
        <v>147200.52088216733</v>
      </c>
      <c r="Q889" s="6">
        <f>(O889/J889)^(1/Parameters!$C$7)-1</f>
        <v>8.039326788013712E-2</v>
      </c>
    </row>
    <row r="890" spans="2:17" x14ac:dyDescent="0.3">
      <c r="B890">
        <v>888</v>
      </c>
      <c r="C890" s="6">
        <f>Parameters!$C$5</f>
        <v>7.0000000000000007E-2</v>
      </c>
      <c r="D890" s="6">
        <f>_xlfn.NORM.INV(Numbers!B890,Parameters!$C$11,Parameters!$D$11)</f>
        <v>7.3423212802745413E-2</v>
      </c>
      <c r="E890" s="6">
        <f t="shared" si="115"/>
        <v>7.3423212802745413E-2</v>
      </c>
      <c r="F890" s="6">
        <f t="shared" si="115"/>
        <v>7.3423212802745413E-2</v>
      </c>
      <c r="G890" s="6">
        <f t="shared" si="115"/>
        <v>7.3423212802745413E-2</v>
      </c>
      <c r="I890">
        <v>888</v>
      </c>
      <c r="J890" s="7">
        <f>Parameters!$C$3</f>
        <v>100000</v>
      </c>
      <c r="K890" s="8">
        <f t="shared" si="108"/>
        <v>107000</v>
      </c>
      <c r="L890" s="8">
        <f t="shared" si="109"/>
        <v>114856.28376989377</v>
      </c>
      <c r="M890" s="8">
        <f t="shared" si="110"/>
        <v>123289.40113486319</v>
      </c>
      <c r="N890" s="8">
        <f t="shared" si="111"/>
        <v>132341.70507071129</v>
      </c>
      <c r="O890" s="8">
        <f t="shared" si="112"/>
        <v>142058.6582447963</v>
      </c>
      <c r="Q890" s="6">
        <f>(O890/J890)^(1/Parameters!$C$7)-1</f>
        <v>7.2737695220428833E-2</v>
      </c>
    </row>
    <row r="891" spans="2:17" x14ac:dyDescent="0.3">
      <c r="B891">
        <v>889</v>
      </c>
      <c r="C891" s="6">
        <f>Parameters!$C$5</f>
        <v>7.0000000000000007E-2</v>
      </c>
      <c r="D891" s="6">
        <f>_xlfn.NORM.INV(Numbers!B891,Parameters!$C$11,Parameters!$D$11)</f>
        <v>7.4955935653437583E-2</v>
      </c>
      <c r="E891" s="6">
        <f t="shared" si="115"/>
        <v>7.4955935653437583E-2</v>
      </c>
      <c r="F891" s="6">
        <f t="shared" si="115"/>
        <v>7.4955935653437583E-2</v>
      </c>
      <c r="G891" s="6">
        <f t="shared" si="115"/>
        <v>7.4955935653437583E-2</v>
      </c>
      <c r="I891">
        <v>889</v>
      </c>
      <c r="J891" s="7">
        <f>Parameters!$C$3</f>
        <v>100000</v>
      </c>
      <c r="K891" s="8">
        <f t="shared" si="108"/>
        <v>107000</v>
      </c>
      <c r="L891" s="8">
        <f t="shared" si="109"/>
        <v>115020.28511491782</v>
      </c>
      <c r="M891" s="8">
        <f t="shared" si="110"/>
        <v>123641.73820483164</v>
      </c>
      <c r="N891" s="8">
        <f t="shared" si="111"/>
        <v>132909.42037779215</v>
      </c>
      <c r="O891" s="8">
        <f t="shared" si="112"/>
        <v>142871.77033936561</v>
      </c>
      <c r="Q891" s="6">
        <f>(O891/J891)^(1/Parameters!$C$7)-1</f>
        <v>7.3962915557561182E-2</v>
      </c>
    </row>
    <row r="892" spans="2:17" x14ac:dyDescent="0.3">
      <c r="B892">
        <v>890</v>
      </c>
      <c r="C892" s="6">
        <f>Parameters!$C$5</f>
        <v>7.0000000000000007E-2</v>
      </c>
      <c r="D892" s="6">
        <f>_xlfn.NORM.INV(Numbers!B892,Parameters!$C$11,Parameters!$D$11)</f>
        <v>9.0909310582124467E-2</v>
      </c>
      <c r="E892" s="6">
        <f t="shared" si="115"/>
        <v>9.0909310582124467E-2</v>
      </c>
      <c r="F892" s="6">
        <f t="shared" si="115"/>
        <v>9.0909310582124467E-2</v>
      </c>
      <c r="G892" s="6">
        <f t="shared" si="115"/>
        <v>9.0909310582124467E-2</v>
      </c>
      <c r="I892">
        <v>890</v>
      </c>
      <c r="J892" s="7">
        <f>Parameters!$C$3</f>
        <v>100000</v>
      </c>
      <c r="K892" s="8">
        <f t="shared" si="108"/>
        <v>107000</v>
      </c>
      <c r="L892" s="8">
        <f t="shared" si="109"/>
        <v>116727.29623228731</v>
      </c>
      <c r="M892" s="8">
        <f t="shared" si="110"/>
        <v>127338.89425887995</v>
      </c>
      <c r="N892" s="8">
        <f t="shared" si="111"/>
        <v>138915.18534624478</v>
      </c>
      <c r="O892" s="8">
        <f t="shared" si="112"/>
        <v>151543.86907545992</v>
      </c>
      <c r="Q892" s="6">
        <f>(O892/J892)^(1/Parameters!$C$7)-1</f>
        <v>8.6695013463913062E-2</v>
      </c>
    </row>
    <row r="893" spans="2:17" x14ac:dyDescent="0.3">
      <c r="B893">
        <v>891</v>
      </c>
      <c r="C893" s="6">
        <f>Parameters!$C$5</f>
        <v>7.0000000000000007E-2</v>
      </c>
      <c r="D893" s="6">
        <f>_xlfn.NORM.INV(Numbers!B893,Parameters!$C$11,Parameters!$D$11)</f>
        <v>8.5127354560467092E-2</v>
      </c>
      <c r="E893" s="6">
        <f t="shared" si="115"/>
        <v>8.5127354560467092E-2</v>
      </c>
      <c r="F893" s="6">
        <f t="shared" si="115"/>
        <v>8.5127354560467092E-2</v>
      </c>
      <c r="G893" s="6">
        <f t="shared" si="115"/>
        <v>8.5127354560467092E-2</v>
      </c>
      <c r="I893">
        <v>891</v>
      </c>
      <c r="J893" s="7">
        <f>Parameters!$C$3</f>
        <v>100000</v>
      </c>
      <c r="K893" s="8">
        <f t="shared" si="108"/>
        <v>107000</v>
      </c>
      <c r="L893" s="8">
        <f t="shared" si="109"/>
        <v>116108.62693796998</v>
      </c>
      <c r="M893" s="8">
        <f t="shared" si="110"/>
        <v>125992.64719084757</v>
      </c>
      <c r="N893" s="8">
        <f t="shared" si="111"/>
        <v>136718.06794027469</v>
      </c>
      <c r="O893" s="8">
        <f t="shared" si="112"/>
        <v>148356.51538464849</v>
      </c>
      <c r="Q893" s="6">
        <f>(O893/J893)^(1/Parameters!$C$7)-1</f>
        <v>8.2084870359677486E-2</v>
      </c>
    </row>
    <row r="894" spans="2:17" x14ac:dyDescent="0.3">
      <c r="B894">
        <v>892</v>
      </c>
      <c r="C894" s="6">
        <f>Parameters!$C$5</f>
        <v>7.0000000000000007E-2</v>
      </c>
      <c r="D894" s="6">
        <f>_xlfn.NORM.INV(Numbers!B894,Parameters!$C$11,Parameters!$D$11)</f>
        <v>8.2171180960836893E-2</v>
      </c>
      <c r="E894" s="6">
        <f t="shared" si="115"/>
        <v>8.2171180960836893E-2</v>
      </c>
      <c r="F894" s="6">
        <f t="shared" si="115"/>
        <v>8.2171180960836893E-2</v>
      </c>
      <c r="G894" s="6">
        <f t="shared" si="115"/>
        <v>8.2171180960836893E-2</v>
      </c>
      <c r="I894">
        <v>892</v>
      </c>
      <c r="J894" s="7">
        <f>Parameters!$C$3</f>
        <v>100000</v>
      </c>
      <c r="K894" s="8">
        <f t="shared" si="108"/>
        <v>107000</v>
      </c>
      <c r="L894" s="8">
        <f t="shared" si="109"/>
        <v>115792.31636280955</v>
      </c>
      <c r="M894" s="8">
        <f t="shared" si="110"/>
        <v>125307.10774453246</v>
      </c>
      <c r="N894" s="8">
        <f t="shared" si="111"/>
        <v>135603.74077068752</v>
      </c>
      <c r="O894" s="8">
        <f t="shared" si="112"/>
        <v>146746.46029252213</v>
      </c>
      <c r="Q894" s="6">
        <f>(O894/J894)^(1/Parameters!$C$7)-1</f>
        <v>7.9725919138023738E-2</v>
      </c>
    </row>
    <row r="895" spans="2:17" x14ac:dyDescent="0.3">
      <c r="B895">
        <v>893</v>
      </c>
      <c r="C895" s="6">
        <f>Parameters!$C$5</f>
        <v>7.0000000000000007E-2</v>
      </c>
      <c r="D895" s="6">
        <f>_xlfn.NORM.INV(Numbers!B895,Parameters!$C$11,Parameters!$D$11)</f>
        <v>0.1021809582130349</v>
      </c>
      <c r="E895" s="6">
        <f t="shared" si="115"/>
        <v>0.1021809582130349</v>
      </c>
      <c r="F895" s="6">
        <f t="shared" si="115"/>
        <v>0.1021809582130349</v>
      </c>
      <c r="G895" s="6">
        <f t="shared" si="115"/>
        <v>0.1021809582130349</v>
      </c>
      <c r="I895">
        <v>893</v>
      </c>
      <c r="J895" s="7">
        <f>Parameters!$C$3</f>
        <v>100000</v>
      </c>
      <c r="K895" s="8">
        <f t="shared" si="108"/>
        <v>107000</v>
      </c>
      <c r="L895" s="8">
        <f t="shared" si="109"/>
        <v>117933.36252879474</v>
      </c>
      <c r="M895" s="8">
        <f t="shared" si="110"/>
        <v>129983.9065172722</v>
      </c>
      <c r="N895" s="8">
        <f t="shared" si="111"/>
        <v>143265.78663748063</v>
      </c>
      <c r="O895" s="8">
        <f t="shared" si="112"/>
        <v>157904.82199524262</v>
      </c>
      <c r="Q895" s="6">
        <f>(O895/J895)^(1/Parameters!$C$7)-1</f>
        <v>9.5668253855506036E-2</v>
      </c>
    </row>
    <row r="896" spans="2:17" x14ac:dyDescent="0.3">
      <c r="B896">
        <v>894</v>
      </c>
      <c r="C896" s="6">
        <f>Parameters!$C$5</f>
        <v>7.0000000000000007E-2</v>
      </c>
      <c r="D896" s="6">
        <f>_xlfn.NORM.INV(Numbers!B896,Parameters!$C$11,Parameters!$D$11)</f>
        <v>8.8344523547278203E-2</v>
      </c>
      <c r="E896" s="6">
        <f t="shared" si="115"/>
        <v>8.8344523547278203E-2</v>
      </c>
      <c r="F896" s="6">
        <f t="shared" si="115"/>
        <v>8.8344523547278203E-2</v>
      </c>
      <c r="G896" s="6">
        <f t="shared" si="115"/>
        <v>8.8344523547278203E-2</v>
      </c>
      <c r="I896">
        <v>894</v>
      </c>
      <c r="J896" s="7">
        <f>Parameters!$C$3</f>
        <v>100000</v>
      </c>
      <c r="K896" s="8">
        <f t="shared" si="108"/>
        <v>107000</v>
      </c>
      <c r="L896" s="8">
        <f t="shared" si="109"/>
        <v>116452.86401955876</v>
      </c>
      <c r="M896" s="8">
        <f t="shared" si="110"/>
        <v>126740.83680708265</v>
      </c>
      <c r="N896" s="8">
        <f t="shared" si="111"/>
        <v>137937.69564878772</v>
      </c>
      <c r="O896" s="8">
        <f t="shared" si="112"/>
        <v>150123.73565008934</v>
      </c>
      <c r="Q896" s="6">
        <f>(O896/J896)^(1/Parameters!$C$7)-1</f>
        <v>8.4650629283923973E-2</v>
      </c>
    </row>
    <row r="897" spans="2:17" x14ac:dyDescent="0.3">
      <c r="B897">
        <v>895</v>
      </c>
      <c r="C897" s="6">
        <f>Parameters!$C$5</f>
        <v>7.0000000000000007E-2</v>
      </c>
      <c r="D897" s="6">
        <f>_xlfn.NORM.INV(Numbers!B897,Parameters!$C$11,Parameters!$D$11)</f>
        <v>9.999964588311544E-2</v>
      </c>
      <c r="E897" s="6">
        <f t="shared" si="115"/>
        <v>9.999964588311544E-2</v>
      </c>
      <c r="F897" s="6">
        <f t="shared" si="115"/>
        <v>9.999964588311544E-2</v>
      </c>
      <c r="G897" s="6">
        <f t="shared" si="115"/>
        <v>9.999964588311544E-2</v>
      </c>
      <c r="I897">
        <v>895</v>
      </c>
      <c r="J897" s="7">
        <f>Parameters!$C$3</f>
        <v>100000</v>
      </c>
      <c r="K897" s="8">
        <f t="shared" si="108"/>
        <v>107000</v>
      </c>
      <c r="L897" s="8">
        <f t="shared" si="109"/>
        <v>117699.96210949334</v>
      </c>
      <c r="M897" s="8">
        <f t="shared" si="110"/>
        <v>129469.91664089877</v>
      </c>
      <c r="N897" s="8">
        <f t="shared" si="111"/>
        <v>142416.86245750511</v>
      </c>
      <c r="O897" s="8">
        <f t="shared" si="112"/>
        <v>156658.49827103998</v>
      </c>
      <c r="Q897" s="6">
        <f>(O897/J897)^(1/Parameters!$C$7)-1</f>
        <v>9.3933171767952794E-2</v>
      </c>
    </row>
    <row r="898" spans="2:17" x14ac:dyDescent="0.3">
      <c r="B898">
        <v>896</v>
      </c>
      <c r="C898" s="6">
        <f>Parameters!$C$5</f>
        <v>7.0000000000000007E-2</v>
      </c>
      <c r="D898" s="6">
        <f>_xlfn.NORM.INV(Numbers!B898,Parameters!$C$11,Parameters!$D$11)</f>
        <v>9.2474749181431518E-2</v>
      </c>
      <c r="E898" s="6">
        <f t="shared" si="115"/>
        <v>9.2474749181431518E-2</v>
      </c>
      <c r="F898" s="6">
        <f t="shared" si="115"/>
        <v>9.2474749181431518E-2</v>
      </c>
      <c r="G898" s="6">
        <f t="shared" si="115"/>
        <v>9.2474749181431518E-2</v>
      </c>
      <c r="I898">
        <v>896</v>
      </c>
      <c r="J898" s="7">
        <f>Parameters!$C$3</f>
        <v>100000</v>
      </c>
      <c r="K898" s="8">
        <f t="shared" si="108"/>
        <v>107000</v>
      </c>
      <c r="L898" s="8">
        <f t="shared" si="109"/>
        <v>116894.79816241316</v>
      </c>
      <c r="M898" s="8">
        <f t="shared" si="110"/>
        <v>127704.61530309638</v>
      </c>
      <c r="N898" s="8">
        <f t="shared" si="111"/>
        <v>139514.06757256141</v>
      </c>
      <c r="O898" s="8">
        <f t="shared" si="112"/>
        <v>152415.59597861531</v>
      </c>
      <c r="Q898" s="6">
        <f>(O898/J898)^(1/Parameters!$C$7)-1</f>
        <v>8.7942347466951842E-2</v>
      </c>
    </row>
    <row r="899" spans="2:17" x14ac:dyDescent="0.3">
      <c r="B899">
        <v>897</v>
      </c>
      <c r="C899" s="6">
        <f>Parameters!$C$5</f>
        <v>7.0000000000000007E-2</v>
      </c>
      <c r="D899" s="6">
        <f>_xlfn.NORM.INV(Numbers!B899,Parameters!$C$11,Parameters!$D$11)</f>
        <v>8.2088211972781419E-2</v>
      </c>
      <c r="E899" s="6">
        <f t="shared" si="115"/>
        <v>8.2088211972781419E-2</v>
      </c>
      <c r="F899" s="6">
        <f t="shared" si="115"/>
        <v>8.2088211972781419E-2</v>
      </c>
      <c r="G899" s="6">
        <f t="shared" si="115"/>
        <v>8.2088211972781419E-2</v>
      </c>
      <c r="I899">
        <v>897</v>
      </c>
      <c r="J899" s="7">
        <f>Parameters!$C$3</f>
        <v>100000</v>
      </c>
      <c r="K899" s="8">
        <f t="shared" si="108"/>
        <v>107000</v>
      </c>
      <c r="L899" s="8">
        <f t="shared" si="109"/>
        <v>115783.43868108762</v>
      </c>
      <c r="M899" s="8">
        <f t="shared" si="110"/>
        <v>125287.89413847828</v>
      </c>
      <c r="N899" s="8">
        <f t="shared" si="111"/>
        <v>135572.5533501411</v>
      </c>
      <c r="O899" s="8">
        <f t="shared" si="112"/>
        <v>146701.46184723871</v>
      </c>
      <c r="Q899" s="6">
        <f>(O899/J899)^(1/Parameters!$C$7)-1</f>
        <v>7.965969342045498E-2</v>
      </c>
    </row>
    <row r="900" spans="2:17" x14ac:dyDescent="0.3">
      <c r="B900">
        <v>898</v>
      </c>
      <c r="C900" s="6">
        <f>Parameters!$C$5</f>
        <v>7.0000000000000007E-2</v>
      </c>
      <c r="D900" s="6">
        <f>_xlfn.NORM.INV(Numbers!B900,Parameters!$C$11,Parameters!$D$11)</f>
        <v>6.159023804896821E-2</v>
      </c>
      <c r="E900" s="6">
        <f t="shared" si="115"/>
        <v>6.159023804896821E-2</v>
      </c>
      <c r="F900" s="6">
        <f t="shared" si="115"/>
        <v>6.159023804896821E-2</v>
      </c>
      <c r="G900" s="6">
        <f t="shared" si="115"/>
        <v>6.159023804896821E-2</v>
      </c>
      <c r="I900">
        <v>898</v>
      </c>
      <c r="J900" s="7">
        <f>Parameters!$C$3</f>
        <v>100000</v>
      </c>
      <c r="K900" s="8">
        <f t="shared" ref="K900:K963" si="116">J900*(1+C900)</f>
        <v>107000</v>
      </c>
      <c r="L900" s="8">
        <f t="shared" ref="L900:L963" si="117">K900*(1+D900)</f>
        <v>113590.15547123959</v>
      </c>
      <c r="M900" s="8">
        <f t="shared" ref="M900:M963" si="118">L900*(1+E900)</f>
        <v>120586.20018673253</v>
      </c>
      <c r="N900" s="8">
        <f t="shared" ref="N900:N963" si="119">M900*(1+F900)</f>
        <v>128013.13296165392</v>
      </c>
      <c r="O900" s="8">
        <f t="shared" ref="O900:O963" si="120">N900*(1+G900)</f>
        <v>135897.4922941564</v>
      </c>
      <c r="Q900" s="6">
        <f>(O900/J900)^(1/Parameters!$C$7)-1</f>
        <v>6.3266885960142183E-2</v>
      </c>
    </row>
    <row r="901" spans="2:17" x14ac:dyDescent="0.3">
      <c r="B901">
        <v>899</v>
      </c>
      <c r="C901" s="6">
        <f>Parameters!$C$5</f>
        <v>7.0000000000000007E-2</v>
      </c>
      <c r="D901" s="6">
        <f>_xlfn.NORM.INV(Numbers!B901,Parameters!$C$11,Parameters!$D$11)</f>
        <v>6.7959838989509802E-2</v>
      </c>
      <c r="E901" s="6">
        <f t="shared" si="115"/>
        <v>6.7959838989509802E-2</v>
      </c>
      <c r="F901" s="6">
        <f t="shared" si="115"/>
        <v>6.7959838989509802E-2</v>
      </c>
      <c r="G901" s="6">
        <f t="shared" si="115"/>
        <v>6.7959838989509802E-2</v>
      </c>
      <c r="I901">
        <v>899</v>
      </c>
      <c r="J901" s="7">
        <f>Parameters!$C$3</f>
        <v>100000</v>
      </c>
      <c r="K901" s="8">
        <f t="shared" si="116"/>
        <v>107000</v>
      </c>
      <c r="L901" s="8">
        <f t="shared" si="117"/>
        <v>114271.70277187755</v>
      </c>
      <c r="M901" s="8">
        <f t="shared" si="118"/>
        <v>122037.58929331147</v>
      </c>
      <c r="N901" s="8">
        <f t="shared" si="119"/>
        <v>130331.24421235283</v>
      </c>
      <c r="O901" s="8">
        <f t="shared" si="120"/>
        <v>139188.53458432682</v>
      </c>
      <c r="Q901" s="6">
        <f>(O901/J901)^(1/Parameters!$C$7)-1</f>
        <v>6.8367559757234853E-2</v>
      </c>
    </row>
    <row r="902" spans="2:17" x14ac:dyDescent="0.3">
      <c r="B902">
        <v>900</v>
      </c>
      <c r="C902" s="6">
        <f>Parameters!$C$5</f>
        <v>7.0000000000000007E-2</v>
      </c>
      <c r="D902" s="6">
        <f>_xlfn.NORM.INV(Numbers!B902,Parameters!$C$11,Parameters!$D$11)</f>
        <v>7.7249421677414346E-2</v>
      </c>
      <c r="E902" s="6">
        <f t="shared" si="115"/>
        <v>7.7249421677414346E-2</v>
      </c>
      <c r="F902" s="6">
        <f t="shared" si="115"/>
        <v>7.7249421677414346E-2</v>
      </c>
      <c r="G902" s="6">
        <f t="shared" si="115"/>
        <v>7.7249421677414346E-2</v>
      </c>
      <c r="I902">
        <v>900</v>
      </c>
      <c r="J902" s="7">
        <f>Parameters!$C$3</f>
        <v>100000</v>
      </c>
      <c r="K902" s="8">
        <f t="shared" si="116"/>
        <v>107000</v>
      </c>
      <c r="L902" s="8">
        <f t="shared" si="117"/>
        <v>115265.68811948334</v>
      </c>
      <c r="M902" s="8">
        <f t="shared" si="118"/>
        <v>124169.89586596265</v>
      </c>
      <c r="N902" s="8">
        <f t="shared" si="119"/>
        <v>133761.94851135305</v>
      </c>
      <c r="O902" s="8">
        <f t="shared" si="120"/>
        <v>144094.98167629915</v>
      </c>
      <c r="Q902" s="6">
        <f>(O902/J902)^(1/Parameters!$C$7)-1</f>
        <v>7.5795618671421927E-2</v>
      </c>
    </row>
    <row r="903" spans="2:17" x14ac:dyDescent="0.3">
      <c r="B903">
        <v>901</v>
      </c>
      <c r="C903" s="6">
        <f>Parameters!$C$5</f>
        <v>7.0000000000000007E-2</v>
      </c>
      <c r="D903" s="6">
        <f>_xlfn.NORM.INV(Numbers!B903,Parameters!$C$11,Parameters!$D$11)</f>
        <v>7.6256913314026176E-2</v>
      </c>
      <c r="E903" s="6">
        <f t="shared" ref="E903:G922" si="121">$D903</f>
        <v>7.6256913314026176E-2</v>
      </c>
      <c r="F903" s="6">
        <f t="shared" si="121"/>
        <v>7.6256913314026176E-2</v>
      </c>
      <c r="G903" s="6">
        <f t="shared" si="121"/>
        <v>7.6256913314026176E-2</v>
      </c>
      <c r="I903">
        <v>901</v>
      </c>
      <c r="J903" s="7">
        <f>Parameters!$C$3</f>
        <v>100000</v>
      </c>
      <c r="K903" s="8">
        <f t="shared" si="116"/>
        <v>107000</v>
      </c>
      <c r="L903" s="8">
        <f t="shared" si="117"/>
        <v>115159.48972460079</v>
      </c>
      <c r="M903" s="8">
        <f t="shared" si="118"/>
        <v>123941.19694981715</v>
      </c>
      <c r="N903" s="8">
        <f t="shared" si="119"/>
        <v>133392.57006165598</v>
      </c>
      <c r="O903" s="8">
        <f t="shared" si="120"/>
        <v>143564.67571358284</v>
      </c>
      <c r="Q903" s="6">
        <f>(O903/J903)^(1/Parameters!$C$7)-1</f>
        <v>7.500261045033052E-2</v>
      </c>
    </row>
    <row r="904" spans="2:17" x14ac:dyDescent="0.3">
      <c r="B904">
        <v>902</v>
      </c>
      <c r="C904" s="6">
        <f>Parameters!$C$5</f>
        <v>7.0000000000000007E-2</v>
      </c>
      <c r="D904" s="6">
        <f>_xlfn.NORM.INV(Numbers!B904,Parameters!$C$11,Parameters!$D$11)</f>
        <v>7.2545022811161999E-2</v>
      </c>
      <c r="E904" s="6">
        <f t="shared" si="121"/>
        <v>7.2545022811161999E-2</v>
      </c>
      <c r="F904" s="6">
        <f t="shared" si="121"/>
        <v>7.2545022811161999E-2</v>
      </c>
      <c r="G904" s="6">
        <f t="shared" si="121"/>
        <v>7.2545022811161999E-2</v>
      </c>
      <c r="I904">
        <v>902</v>
      </c>
      <c r="J904" s="7">
        <f>Parameters!$C$3</f>
        <v>100000</v>
      </c>
      <c r="K904" s="8">
        <f t="shared" si="116"/>
        <v>107000</v>
      </c>
      <c r="L904" s="8">
        <f t="shared" si="117"/>
        <v>114762.31744079433</v>
      </c>
      <c r="M904" s="8">
        <f t="shared" si="118"/>
        <v>123087.75237739856</v>
      </c>
      <c r="N904" s="8">
        <f t="shared" si="119"/>
        <v>132017.15618139159</v>
      </c>
      <c r="O904" s="8">
        <f t="shared" si="120"/>
        <v>141594.34378803536</v>
      </c>
      <c r="Q904" s="6">
        <f>(O904/J904)^(1/Parameters!$C$7)-1</f>
        <v>7.2035534436836857E-2</v>
      </c>
    </row>
    <row r="905" spans="2:17" x14ac:dyDescent="0.3">
      <c r="B905">
        <v>903</v>
      </c>
      <c r="C905" s="6">
        <f>Parameters!$C$5</f>
        <v>7.0000000000000007E-2</v>
      </c>
      <c r="D905" s="6">
        <f>_xlfn.NORM.INV(Numbers!B905,Parameters!$C$11,Parameters!$D$11)</f>
        <v>8.8009957393119592E-2</v>
      </c>
      <c r="E905" s="6">
        <f t="shared" si="121"/>
        <v>8.8009957393119592E-2</v>
      </c>
      <c r="F905" s="6">
        <f t="shared" si="121"/>
        <v>8.8009957393119592E-2</v>
      </c>
      <c r="G905" s="6">
        <f t="shared" si="121"/>
        <v>8.8009957393119592E-2</v>
      </c>
      <c r="I905">
        <v>903</v>
      </c>
      <c r="J905" s="7">
        <f>Parameters!$C$3</f>
        <v>100000</v>
      </c>
      <c r="K905" s="8">
        <f t="shared" si="116"/>
        <v>107000</v>
      </c>
      <c r="L905" s="8">
        <f t="shared" si="117"/>
        <v>116417.06544106381</v>
      </c>
      <c r="M905" s="8">
        <f t="shared" si="118"/>
        <v>126662.92641036386</v>
      </c>
      <c r="N905" s="8">
        <f t="shared" si="119"/>
        <v>137810.52516702784</v>
      </c>
      <c r="O905" s="8">
        <f t="shared" si="120"/>
        <v>149939.22361530139</v>
      </c>
      <c r="Q905" s="6">
        <f>(O905/J905)^(1/Parameters!$C$7)-1</f>
        <v>8.438387658668467E-2</v>
      </c>
    </row>
    <row r="906" spans="2:17" x14ac:dyDescent="0.3">
      <c r="B906">
        <v>904</v>
      </c>
      <c r="C906" s="6">
        <f>Parameters!$C$5</f>
        <v>7.0000000000000007E-2</v>
      </c>
      <c r="D906" s="6">
        <f>_xlfn.NORM.INV(Numbers!B906,Parameters!$C$11,Parameters!$D$11)</f>
        <v>8.4867621563277915E-2</v>
      </c>
      <c r="E906" s="6">
        <f t="shared" si="121"/>
        <v>8.4867621563277915E-2</v>
      </c>
      <c r="F906" s="6">
        <f t="shared" si="121"/>
        <v>8.4867621563277915E-2</v>
      </c>
      <c r="G906" s="6">
        <f t="shared" si="121"/>
        <v>8.4867621563277915E-2</v>
      </c>
      <c r="I906">
        <v>904</v>
      </c>
      <c r="J906" s="7">
        <f>Parameters!$C$3</f>
        <v>100000</v>
      </c>
      <c r="K906" s="8">
        <f t="shared" si="116"/>
        <v>107000</v>
      </c>
      <c r="L906" s="8">
        <f t="shared" si="117"/>
        <v>116080.83550727075</v>
      </c>
      <c r="M906" s="8">
        <f t="shared" si="118"/>
        <v>125932.33992585093</v>
      </c>
      <c r="N906" s="8">
        <f t="shared" si="119"/>
        <v>136619.91809325613</v>
      </c>
      <c r="O906" s="8">
        <f t="shared" si="120"/>
        <v>148214.52560000063</v>
      </c>
      <c r="Q906" s="6">
        <f>(O906/J906)^(1/Parameters!$C$7)-1</f>
        <v>8.1877661594171647E-2</v>
      </c>
    </row>
    <row r="907" spans="2:17" x14ac:dyDescent="0.3">
      <c r="B907">
        <v>905</v>
      </c>
      <c r="C907" s="6">
        <f>Parameters!$C$5</f>
        <v>7.0000000000000007E-2</v>
      </c>
      <c r="D907" s="6">
        <f>_xlfn.NORM.INV(Numbers!B907,Parameters!$C$11,Parameters!$D$11)</f>
        <v>8.6600630680385496E-2</v>
      </c>
      <c r="E907" s="6">
        <f t="shared" si="121"/>
        <v>8.6600630680385496E-2</v>
      </c>
      <c r="F907" s="6">
        <f t="shared" si="121"/>
        <v>8.6600630680385496E-2</v>
      </c>
      <c r="G907" s="6">
        <f t="shared" si="121"/>
        <v>8.6600630680385496E-2</v>
      </c>
      <c r="I907">
        <v>905</v>
      </c>
      <c r="J907" s="7">
        <f>Parameters!$C$3</f>
        <v>100000</v>
      </c>
      <c r="K907" s="8">
        <f t="shared" si="116"/>
        <v>107000</v>
      </c>
      <c r="L907" s="8">
        <f t="shared" si="117"/>
        <v>116266.26748280125</v>
      </c>
      <c r="M907" s="8">
        <f t="shared" si="118"/>
        <v>126334.99957366624</v>
      </c>
      <c r="N907" s="8">
        <f t="shared" si="119"/>
        <v>137275.69021375198</v>
      </c>
      <c r="O907" s="8">
        <f t="shared" si="120"/>
        <v>149163.85156334811</v>
      </c>
      <c r="Q907" s="6">
        <f>(O907/J907)^(1/Parameters!$C$7)-1</f>
        <v>8.326002714790981E-2</v>
      </c>
    </row>
    <row r="908" spans="2:17" x14ac:dyDescent="0.3">
      <c r="B908">
        <v>906</v>
      </c>
      <c r="C908" s="6">
        <f>Parameters!$C$5</f>
        <v>7.0000000000000007E-2</v>
      </c>
      <c r="D908" s="6">
        <f>_xlfn.NORM.INV(Numbers!B908,Parameters!$C$11,Parameters!$D$11)</f>
        <v>8.2874732400730788E-2</v>
      </c>
      <c r="E908" s="6">
        <f t="shared" si="121"/>
        <v>8.2874732400730788E-2</v>
      </c>
      <c r="F908" s="6">
        <f t="shared" si="121"/>
        <v>8.2874732400730788E-2</v>
      </c>
      <c r="G908" s="6">
        <f t="shared" si="121"/>
        <v>8.2874732400730788E-2</v>
      </c>
      <c r="I908">
        <v>906</v>
      </c>
      <c r="J908" s="7">
        <f>Parameters!$C$3</f>
        <v>100000</v>
      </c>
      <c r="K908" s="8">
        <f t="shared" si="116"/>
        <v>107000</v>
      </c>
      <c r="L908" s="8">
        <f t="shared" si="117"/>
        <v>115867.59636687821</v>
      </c>
      <c r="M908" s="8">
        <f t="shared" si="118"/>
        <v>125470.09240969914</v>
      </c>
      <c r="N908" s="8">
        <f t="shared" si="119"/>
        <v>135868.39274244793</v>
      </c>
      <c r="O908" s="8">
        <f t="shared" si="120"/>
        <v>147128.44943269572</v>
      </c>
      <c r="Q908" s="6">
        <f>(O908/J908)^(1/Parameters!$C$7)-1</f>
        <v>8.0287452000614046E-2</v>
      </c>
    </row>
    <row r="909" spans="2:17" x14ac:dyDescent="0.3">
      <c r="B909">
        <v>907</v>
      </c>
      <c r="C909" s="6">
        <f>Parameters!$C$5</f>
        <v>7.0000000000000007E-2</v>
      </c>
      <c r="D909" s="6">
        <f>_xlfn.NORM.INV(Numbers!B909,Parameters!$C$11,Parameters!$D$11)</f>
        <v>6.0317751340863333E-2</v>
      </c>
      <c r="E909" s="6">
        <f t="shared" si="121"/>
        <v>6.0317751340863333E-2</v>
      </c>
      <c r="F909" s="6">
        <f t="shared" si="121"/>
        <v>6.0317751340863333E-2</v>
      </c>
      <c r="G909" s="6">
        <f t="shared" si="121"/>
        <v>6.0317751340863333E-2</v>
      </c>
      <c r="I909">
        <v>907</v>
      </c>
      <c r="J909" s="7">
        <f>Parameters!$C$3</f>
        <v>100000</v>
      </c>
      <c r="K909" s="8">
        <f t="shared" si="116"/>
        <v>107000</v>
      </c>
      <c r="L909" s="8">
        <f t="shared" si="117"/>
        <v>113453.99939347238</v>
      </c>
      <c r="M909" s="8">
        <f t="shared" si="118"/>
        <v>120297.28951751429</v>
      </c>
      <c r="N909" s="8">
        <f t="shared" si="119"/>
        <v>127553.35151361156</v>
      </c>
      <c r="O909" s="8">
        <f t="shared" si="120"/>
        <v>135247.08285290332</v>
      </c>
      <c r="Q909" s="6">
        <f>(O909/J909)^(1/Parameters!$C$7)-1</f>
        <v>6.2247166534065146E-2</v>
      </c>
    </row>
    <row r="910" spans="2:17" x14ac:dyDescent="0.3">
      <c r="B910">
        <v>908</v>
      </c>
      <c r="C910" s="6">
        <f>Parameters!$C$5</f>
        <v>7.0000000000000007E-2</v>
      </c>
      <c r="D910" s="6">
        <f>_xlfn.NORM.INV(Numbers!B910,Parameters!$C$11,Parameters!$D$11)</f>
        <v>8.5786476106562898E-2</v>
      </c>
      <c r="E910" s="6">
        <f t="shared" si="121"/>
        <v>8.5786476106562898E-2</v>
      </c>
      <c r="F910" s="6">
        <f t="shared" si="121"/>
        <v>8.5786476106562898E-2</v>
      </c>
      <c r="G910" s="6">
        <f t="shared" si="121"/>
        <v>8.5786476106562898E-2</v>
      </c>
      <c r="I910">
        <v>908</v>
      </c>
      <c r="J910" s="7">
        <f>Parameters!$C$3</f>
        <v>100000</v>
      </c>
      <c r="K910" s="8">
        <f t="shared" si="116"/>
        <v>107000</v>
      </c>
      <c r="L910" s="8">
        <f t="shared" si="117"/>
        <v>116179.15294340224</v>
      </c>
      <c r="M910" s="8">
        <f t="shared" si="118"/>
        <v>126145.75307146214</v>
      </c>
      <c r="N910" s="8">
        <f t="shared" si="119"/>
        <v>136967.35270327152</v>
      </c>
      <c r="O910" s="8">
        <f t="shared" si="120"/>
        <v>148717.29923332992</v>
      </c>
      <c r="Q910" s="6">
        <f>(O910/J910)^(1/Parameters!$C$7)-1</f>
        <v>8.2610657227345063E-2</v>
      </c>
    </row>
    <row r="911" spans="2:17" x14ac:dyDescent="0.3">
      <c r="B911">
        <v>909</v>
      </c>
      <c r="C911" s="6">
        <f>Parameters!$C$5</f>
        <v>7.0000000000000007E-2</v>
      </c>
      <c r="D911" s="6">
        <f>_xlfn.NORM.INV(Numbers!B911,Parameters!$C$11,Parameters!$D$11)</f>
        <v>7.0263850349620058E-2</v>
      </c>
      <c r="E911" s="6">
        <f t="shared" si="121"/>
        <v>7.0263850349620058E-2</v>
      </c>
      <c r="F911" s="6">
        <f t="shared" si="121"/>
        <v>7.0263850349620058E-2</v>
      </c>
      <c r="G911" s="6">
        <f t="shared" si="121"/>
        <v>7.0263850349620058E-2</v>
      </c>
      <c r="I911">
        <v>909</v>
      </c>
      <c r="J911" s="7">
        <f>Parameters!$C$3</f>
        <v>100000</v>
      </c>
      <c r="K911" s="8">
        <f t="shared" si="116"/>
        <v>107000</v>
      </c>
      <c r="L911" s="8">
        <f t="shared" si="117"/>
        <v>114518.23198740934</v>
      </c>
      <c r="M911" s="8">
        <f t="shared" si="118"/>
        <v>122564.72390207574</v>
      </c>
      <c r="N911" s="8">
        <f t="shared" si="119"/>
        <v>131176.59332047368</v>
      </c>
      <c r="O911" s="8">
        <f t="shared" si="120"/>
        <v>140393.5658429164</v>
      </c>
      <c r="Q911" s="6">
        <f>(O911/J911)^(1/Parameters!$C$7)-1</f>
        <v>7.0211075075199414E-2</v>
      </c>
    </row>
    <row r="912" spans="2:17" x14ac:dyDescent="0.3">
      <c r="B912">
        <v>910</v>
      </c>
      <c r="C912" s="6">
        <f>Parameters!$C$5</f>
        <v>7.0000000000000007E-2</v>
      </c>
      <c r="D912" s="6">
        <f>_xlfn.NORM.INV(Numbers!B912,Parameters!$C$11,Parameters!$D$11)</f>
        <v>8.3602105974230789E-2</v>
      </c>
      <c r="E912" s="6">
        <f t="shared" si="121"/>
        <v>8.3602105974230789E-2</v>
      </c>
      <c r="F912" s="6">
        <f t="shared" si="121"/>
        <v>8.3602105974230789E-2</v>
      </c>
      <c r="G912" s="6">
        <f t="shared" si="121"/>
        <v>8.3602105974230789E-2</v>
      </c>
      <c r="I912">
        <v>910</v>
      </c>
      <c r="J912" s="7">
        <f>Parameters!$C$3</f>
        <v>100000</v>
      </c>
      <c r="K912" s="8">
        <f t="shared" si="116"/>
        <v>107000</v>
      </c>
      <c r="L912" s="8">
        <f t="shared" si="117"/>
        <v>115945.42533924268</v>
      </c>
      <c r="M912" s="8">
        <f t="shared" si="118"/>
        <v>125638.70707568129</v>
      </c>
      <c r="N912" s="8">
        <f t="shared" si="119"/>
        <v>136142.36757908773</v>
      </c>
      <c r="O912" s="8">
        <f t="shared" si="120"/>
        <v>147524.1562210173</v>
      </c>
      <c r="Q912" s="6">
        <f>(O912/J912)^(1/Parameters!$C$7)-1</f>
        <v>8.0867921563131828E-2</v>
      </c>
    </row>
    <row r="913" spans="2:17" x14ac:dyDescent="0.3">
      <c r="B913">
        <v>911</v>
      </c>
      <c r="C913" s="6">
        <f>Parameters!$C$5</f>
        <v>7.0000000000000007E-2</v>
      </c>
      <c r="D913" s="6">
        <f>_xlfn.NORM.INV(Numbers!B913,Parameters!$C$11,Parameters!$D$11)</f>
        <v>8.5412851358877551E-2</v>
      </c>
      <c r="E913" s="6">
        <f t="shared" si="121"/>
        <v>8.5412851358877551E-2</v>
      </c>
      <c r="F913" s="6">
        <f t="shared" si="121"/>
        <v>8.5412851358877551E-2</v>
      </c>
      <c r="G913" s="6">
        <f t="shared" si="121"/>
        <v>8.5412851358877551E-2</v>
      </c>
      <c r="I913">
        <v>911</v>
      </c>
      <c r="J913" s="7">
        <f>Parameters!$C$3</f>
        <v>100000</v>
      </c>
      <c r="K913" s="8">
        <f t="shared" si="116"/>
        <v>107000</v>
      </c>
      <c r="L913" s="8">
        <f t="shared" si="117"/>
        <v>116139.17509539989</v>
      </c>
      <c r="M913" s="8">
        <f t="shared" si="118"/>
        <v>126058.95319476591</v>
      </c>
      <c r="N913" s="8">
        <f t="shared" si="119"/>
        <v>136826.00782644615</v>
      </c>
      <c r="O913" s="8">
        <f t="shared" si="120"/>
        <v>148512.70729495501</v>
      </c>
      <c r="Q913" s="6">
        <f>(O913/J913)^(1/Parameters!$C$7)-1</f>
        <v>8.2312621425145727E-2</v>
      </c>
    </row>
    <row r="914" spans="2:17" x14ac:dyDescent="0.3">
      <c r="B914">
        <v>912</v>
      </c>
      <c r="C914" s="6">
        <f>Parameters!$C$5</f>
        <v>7.0000000000000007E-2</v>
      </c>
      <c r="D914" s="6">
        <f>_xlfn.NORM.INV(Numbers!B914,Parameters!$C$11,Parameters!$D$11)</f>
        <v>8.2612891581544404E-2</v>
      </c>
      <c r="E914" s="6">
        <f t="shared" si="121"/>
        <v>8.2612891581544404E-2</v>
      </c>
      <c r="F914" s="6">
        <f t="shared" si="121"/>
        <v>8.2612891581544404E-2</v>
      </c>
      <c r="G914" s="6">
        <f t="shared" si="121"/>
        <v>8.2612891581544404E-2</v>
      </c>
      <c r="I914">
        <v>912</v>
      </c>
      <c r="J914" s="7">
        <f>Parameters!$C$3</f>
        <v>100000</v>
      </c>
      <c r="K914" s="8">
        <f t="shared" si="116"/>
        <v>107000</v>
      </c>
      <c r="L914" s="8">
        <f t="shared" si="117"/>
        <v>115839.57939922526</v>
      </c>
      <c r="M914" s="8">
        <f t="shared" si="118"/>
        <v>125409.42201298517</v>
      </c>
      <c r="N914" s="8">
        <f t="shared" si="119"/>
        <v>135769.85699704807</v>
      </c>
      <c r="O914" s="8">
        <f t="shared" si="120"/>
        <v>146986.197473187</v>
      </c>
      <c r="Q914" s="6">
        <f>(O914/J914)^(1/Parameters!$C$7)-1</f>
        <v>8.0078474778583209E-2</v>
      </c>
    </row>
    <row r="915" spans="2:17" x14ac:dyDescent="0.3">
      <c r="B915">
        <v>913</v>
      </c>
      <c r="C915" s="6">
        <f>Parameters!$C$5</f>
        <v>7.0000000000000007E-2</v>
      </c>
      <c r="D915" s="6">
        <f>_xlfn.NORM.INV(Numbers!B915,Parameters!$C$11,Parameters!$D$11)</f>
        <v>7.5397437385431046E-2</v>
      </c>
      <c r="E915" s="6">
        <f t="shared" si="121"/>
        <v>7.5397437385431046E-2</v>
      </c>
      <c r="F915" s="6">
        <f t="shared" si="121"/>
        <v>7.5397437385431046E-2</v>
      </c>
      <c r="G915" s="6">
        <f t="shared" si="121"/>
        <v>7.5397437385431046E-2</v>
      </c>
      <c r="I915">
        <v>913</v>
      </c>
      <c r="J915" s="7">
        <f>Parameters!$C$3</f>
        <v>100000</v>
      </c>
      <c r="K915" s="8">
        <f t="shared" si="116"/>
        <v>107000</v>
      </c>
      <c r="L915" s="8">
        <f t="shared" si="117"/>
        <v>115067.52580024113</v>
      </c>
      <c r="M915" s="8">
        <f t="shared" si="118"/>
        <v>123743.32237186129</v>
      </c>
      <c r="N915" s="8">
        <f t="shared" si="119"/>
        <v>133073.25177225893</v>
      </c>
      <c r="O915" s="8">
        <f t="shared" si="120"/>
        <v>143106.63394043353</v>
      </c>
      <c r="Q915" s="6">
        <f>(O915/J915)^(1/Parameters!$C$7)-1</f>
        <v>7.4315776172897863E-2</v>
      </c>
    </row>
    <row r="916" spans="2:17" x14ac:dyDescent="0.3">
      <c r="B916">
        <v>914</v>
      </c>
      <c r="C916" s="6">
        <f>Parameters!$C$5</f>
        <v>7.0000000000000007E-2</v>
      </c>
      <c r="D916" s="6">
        <f>_xlfn.NORM.INV(Numbers!B916,Parameters!$C$11,Parameters!$D$11)</f>
        <v>6.6830341534246579E-2</v>
      </c>
      <c r="E916" s="6">
        <f t="shared" si="121"/>
        <v>6.6830341534246579E-2</v>
      </c>
      <c r="F916" s="6">
        <f t="shared" si="121"/>
        <v>6.6830341534246579E-2</v>
      </c>
      <c r="G916" s="6">
        <f t="shared" si="121"/>
        <v>6.6830341534246579E-2</v>
      </c>
      <c r="I916">
        <v>914</v>
      </c>
      <c r="J916" s="7">
        <f>Parameters!$C$3</f>
        <v>100000</v>
      </c>
      <c r="K916" s="8">
        <f t="shared" si="116"/>
        <v>107000</v>
      </c>
      <c r="L916" s="8">
        <f t="shared" si="117"/>
        <v>114150.84654416439</v>
      </c>
      <c r="M916" s="8">
        <f t="shared" si="118"/>
        <v>121779.58660513427</v>
      </c>
      <c r="N916" s="8">
        <f t="shared" si="119"/>
        <v>129918.15796985476</v>
      </c>
      <c r="O916" s="8">
        <f t="shared" si="120"/>
        <v>138600.63283848035</v>
      </c>
      <c r="Q916" s="6">
        <f>(O916/J916)^(1/Parameters!$C$7)-1</f>
        <v>6.7463521178142027E-2</v>
      </c>
    </row>
    <row r="917" spans="2:17" x14ac:dyDescent="0.3">
      <c r="B917">
        <v>915</v>
      </c>
      <c r="C917" s="6">
        <f>Parameters!$C$5</f>
        <v>7.0000000000000007E-2</v>
      </c>
      <c r="D917" s="6">
        <f>_xlfn.NORM.INV(Numbers!B917,Parameters!$C$11,Parameters!$D$11)</f>
        <v>8.5155876038302214E-2</v>
      </c>
      <c r="E917" s="6">
        <f t="shared" si="121"/>
        <v>8.5155876038302214E-2</v>
      </c>
      <c r="F917" s="6">
        <f t="shared" si="121"/>
        <v>8.5155876038302214E-2</v>
      </c>
      <c r="G917" s="6">
        <f t="shared" si="121"/>
        <v>8.5155876038302214E-2</v>
      </c>
      <c r="I917">
        <v>915</v>
      </c>
      <c r="J917" s="7">
        <f>Parameters!$C$3</f>
        <v>100000</v>
      </c>
      <c r="K917" s="8">
        <f t="shared" si="116"/>
        <v>107000</v>
      </c>
      <c r="L917" s="8">
        <f t="shared" si="117"/>
        <v>116111.67873609834</v>
      </c>
      <c r="M917" s="8">
        <f t="shared" si="118"/>
        <v>125999.27045714871</v>
      </c>
      <c r="N917" s="8">
        <f t="shared" si="119"/>
        <v>136728.84871311419</v>
      </c>
      <c r="O917" s="8">
        <f t="shared" si="120"/>
        <v>148372.11360498791</v>
      </c>
      <c r="Q917" s="6">
        <f>(O917/J917)^(1/Parameters!$C$7)-1</f>
        <v>8.2107623507239325E-2</v>
      </c>
    </row>
    <row r="918" spans="2:17" x14ac:dyDescent="0.3">
      <c r="B918">
        <v>916</v>
      </c>
      <c r="C918" s="6">
        <f>Parameters!$C$5</f>
        <v>7.0000000000000007E-2</v>
      </c>
      <c r="D918" s="6">
        <f>_xlfn.NORM.INV(Numbers!B918,Parameters!$C$11,Parameters!$D$11)</f>
        <v>7.742762483090318E-2</v>
      </c>
      <c r="E918" s="6">
        <f t="shared" si="121"/>
        <v>7.742762483090318E-2</v>
      </c>
      <c r="F918" s="6">
        <f t="shared" si="121"/>
        <v>7.742762483090318E-2</v>
      </c>
      <c r="G918" s="6">
        <f t="shared" si="121"/>
        <v>7.742762483090318E-2</v>
      </c>
      <c r="I918">
        <v>916</v>
      </c>
      <c r="J918" s="7">
        <f>Parameters!$C$3</f>
        <v>100000</v>
      </c>
      <c r="K918" s="8">
        <f t="shared" si="116"/>
        <v>107000</v>
      </c>
      <c r="L918" s="8">
        <f t="shared" si="117"/>
        <v>115284.75585690663</v>
      </c>
      <c r="M918" s="8">
        <f t="shared" si="118"/>
        <v>124210.98068211746</v>
      </c>
      <c r="N918" s="8">
        <f t="shared" si="119"/>
        <v>133828.341894251</v>
      </c>
      <c r="O918" s="8">
        <f t="shared" si="120"/>
        <v>144190.35254218092</v>
      </c>
      <c r="Q918" s="6">
        <f>(O918/J918)^(1/Parameters!$C$7)-1</f>
        <v>7.5937986443830319E-2</v>
      </c>
    </row>
    <row r="919" spans="2:17" x14ac:dyDescent="0.3">
      <c r="B919">
        <v>917</v>
      </c>
      <c r="C919" s="6">
        <f>Parameters!$C$5</f>
        <v>7.0000000000000007E-2</v>
      </c>
      <c r="D919" s="6">
        <f>_xlfn.NORM.INV(Numbers!B919,Parameters!$C$11,Parameters!$D$11)</f>
        <v>9.6520472012812303E-2</v>
      </c>
      <c r="E919" s="6">
        <f t="shared" si="121"/>
        <v>9.6520472012812303E-2</v>
      </c>
      <c r="F919" s="6">
        <f t="shared" si="121"/>
        <v>9.6520472012812303E-2</v>
      </c>
      <c r="G919" s="6">
        <f t="shared" si="121"/>
        <v>9.6520472012812303E-2</v>
      </c>
      <c r="I919">
        <v>917</v>
      </c>
      <c r="J919" s="7">
        <f>Parameters!$C$3</f>
        <v>100000</v>
      </c>
      <c r="K919" s="8">
        <f t="shared" si="116"/>
        <v>107000</v>
      </c>
      <c r="L919" s="8">
        <f t="shared" si="117"/>
        <v>117327.69050537092</v>
      </c>
      <c r="M919" s="8">
        <f t="shared" si="118"/>
        <v>128652.21457312247</v>
      </c>
      <c r="N919" s="8">
        <f t="shared" si="119"/>
        <v>141069.78704921386</v>
      </c>
      <c r="O919" s="8">
        <f t="shared" si="120"/>
        <v>154685.90948195089</v>
      </c>
      <c r="Q919" s="6">
        <f>(O919/J919)^(1/Parameters!$C$7)-1</f>
        <v>9.1164306133241224E-2</v>
      </c>
    </row>
    <row r="920" spans="2:17" x14ac:dyDescent="0.3">
      <c r="B920">
        <v>918</v>
      </c>
      <c r="C920" s="6">
        <f>Parameters!$C$5</f>
        <v>7.0000000000000007E-2</v>
      </c>
      <c r="D920" s="6">
        <f>_xlfn.NORM.INV(Numbers!B920,Parameters!$C$11,Parameters!$D$11)</f>
        <v>7.7843177420678741E-2</v>
      </c>
      <c r="E920" s="6">
        <f t="shared" si="121"/>
        <v>7.7843177420678741E-2</v>
      </c>
      <c r="F920" s="6">
        <f t="shared" si="121"/>
        <v>7.7843177420678741E-2</v>
      </c>
      <c r="G920" s="6">
        <f t="shared" si="121"/>
        <v>7.7843177420678741E-2</v>
      </c>
      <c r="I920">
        <v>918</v>
      </c>
      <c r="J920" s="7">
        <f>Parameters!$C$3</f>
        <v>100000</v>
      </c>
      <c r="K920" s="8">
        <f t="shared" si="116"/>
        <v>107000</v>
      </c>
      <c r="L920" s="8">
        <f t="shared" si="117"/>
        <v>115329.21998401263</v>
      </c>
      <c r="M920" s="8">
        <f t="shared" si="118"/>
        <v>124306.81291701661</v>
      </c>
      <c r="N920" s="8">
        <f t="shared" si="119"/>
        <v>133983.25020951504</v>
      </c>
      <c r="O920" s="8">
        <f t="shared" si="120"/>
        <v>144412.93212697349</v>
      </c>
      <c r="Q920" s="6">
        <f>(O920/J920)^(1/Parameters!$C$7)-1</f>
        <v>7.6269956083026669E-2</v>
      </c>
    </row>
    <row r="921" spans="2:17" x14ac:dyDescent="0.3">
      <c r="B921">
        <v>919</v>
      </c>
      <c r="C921" s="6">
        <f>Parameters!$C$5</f>
        <v>7.0000000000000007E-2</v>
      </c>
      <c r="D921" s="6">
        <f>_xlfn.NORM.INV(Numbers!B921,Parameters!$C$11,Parameters!$D$11)</f>
        <v>8.4987728446938818E-2</v>
      </c>
      <c r="E921" s="6">
        <f t="shared" si="121"/>
        <v>8.4987728446938818E-2</v>
      </c>
      <c r="F921" s="6">
        <f t="shared" si="121"/>
        <v>8.4987728446938818E-2</v>
      </c>
      <c r="G921" s="6">
        <f t="shared" si="121"/>
        <v>8.4987728446938818E-2</v>
      </c>
      <c r="I921">
        <v>919</v>
      </c>
      <c r="J921" s="7">
        <f>Parameters!$C$3</f>
        <v>100000</v>
      </c>
      <c r="K921" s="8">
        <f t="shared" si="116"/>
        <v>107000</v>
      </c>
      <c r="L921" s="8">
        <f t="shared" si="117"/>
        <v>116093.68694382247</v>
      </c>
      <c r="M921" s="8">
        <f t="shared" si="118"/>
        <v>125960.225684208</v>
      </c>
      <c r="N921" s="8">
        <f t="shared" si="119"/>
        <v>136665.2991397726</v>
      </c>
      <c r="O921" s="8">
        <f t="shared" si="120"/>
        <v>148280.17247118326</v>
      </c>
      <c r="Q921" s="6">
        <f>(O921/J921)^(1/Parameters!$C$7)-1</f>
        <v>8.1973481222909372E-2</v>
      </c>
    </row>
    <row r="922" spans="2:17" x14ac:dyDescent="0.3">
      <c r="B922">
        <v>920</v>
      </c>
      <c r="C922" s="6">
        <f>Parameters!$C$5</f>
        <v>7.0000000000000007E-2</v>
      </c>
      <c r="D922" s="6">
        <f>_xlfn.NORM.INV(Numbers!B922,Parameters!$C$11,Parameters!$D$11)</f>
        <v>8.3041268275871244E-2</v>
      </c>
      <c r="E922" s="6">
        <f t="shared" si="121"/>
        <v>8.3041268275871244E-2</v>
      </c>
      <c r="F922" s="6">
        <f t="shared" si="121"/>
        <v>8.3041268275871244E-2</v>
      </c>
      <c r="G922" s="6">
        <f t="shared" si="121"/>
        <v>8.3041268275871244E-2</v>
      </c>
      <c r="I922">
        <v>920</v>
      </c>
      <c r="J922" s="7">
        <f>Parameters!$C$3</f>
        <v>100000</v>
      </c>
      <c r="K922" s="8">
        <f t="shared" si="116"/>
        <v>107000</v>
      </c>
      <c r="L922" s="8">
        <f t="shared" si="117"/>
        <v>115885.41570551821</v>
      </c>
      <c r="M922" s="8">
        <f t="shared" si="118"/>
        <v>125508.68760038102</v>
      </c>
      <c r="N922" s="8">
        <f t="shared" si="119"/>
        <v>135931.08819835677</v>
      </c>
      <c r="O922" s="8">
        <f t="shared" si="120"/>
        <v>147218.97816046761</v>
      </c>
      <c r="Q922" s="6">
        <f>(O922/J922)^(1/Parameters!$C$7)-1</f>
        <v>8.0420360337444485E-2</v>
      </c>
    </row>
    <row r="923" spans="2:17" x14ac:dyDescent="0.3">
      <c r="B923">
        <v>921</v>
      </c>
      <c r="C923" s="6">
        <f>Parameters!$C$5</f>
        <v>7.0000000000000007E-2</v>
      </c>
      <c r="D923" s="6">
        <f>_xlfn.NORM.INV(Numbers!B923,Parameters!$C$11,Parameters!$D$11)</f>
        <v>7.3390517270220834E-2</v>
      </c>
      <c r="E923" s="6">
        <f t="shared" ref="E923:G942" si="122">$D923</f>
        <v>7.3390517270220834E-2</v>
      </c>
      <c r="F923" s="6">
        <f t="shared" si="122"/>
        <v>7.3390517270220834E-2</v>
      </c>
      <c r="G923" s="6">
        <f t="shared" si="122"/>
        <v>7.3390517270220834E-2</v>
      </c>
      <c r="I923">
        <v>921</v>
      </c>
      <c r="J923" s="7">
        <f>Parameters!$C$3</f>
        <v>100000</v>
      </c>
      <c r="K923" s="8">
        <f t="shared" si="116"/>
        <v>107000</v>
      </c>
      <c r="L923" s="8">
        <f t="shared" si="117"/>
        <v>114852.78534791361</v>
      </c>
      <c r="M923" s="8">
        <f t="shared" si="118"/>
        <v>123281.89067452261</v>
      </c>
      <c r="N923" s="8">
        <f t="shared" si="119"/>
        <v>132329.61240117662</v>
      </c>
      <c r="O923" s="8">
        <f t="shared" si="120"/>
        <v>142041.35110546678</v>
      </c>
      <c r="Q923" s="6">
        <f>(O923/J923)^(1/Parameters!$C$7)-1</f>
        <v>7.271155541900165E-2</v>
      </c>
    </row>
    <row r="924" spans="2:17" x14ac:dyDescent="0.3">
      <c r="B924">
        <v>922</v>
      </c>
      <c r="C924" s="6">
        <f>Parameters!$C$5</f>
        <v>7.0000000000000007E-2</v>
      </c>
      <c r="D924" s="6">
        <f>_xlfn.NORM.INV(Numbers!B924,Parameters!$C$11,Parameters!$D$11)</f>
        <v>6.2790805277065015E-2</v>
      </c>
      <c r="E924" s="6">
        <f t="shared" si="122"/>
        <v>6.2790805277065015E-2</v>
      </c>
      <c r="F924" s="6">
        <f t="shared" si="122"/>
        <v>6.2790805277065015E-2</v>
      </c>
      <c r="G924" s="6">
        <f t="shared" si="122"/>
        <v>6.2790805277065015E-2</v>
      </c>
      <c r="I924">
        <v>922</v>
      </c>
      <c r="J924" s="7">
        <f>Parameters!$C$3</f>
        <v>100000</v>
      </c>
      <c r="K924" s="8">
        <f t="shared" si="116"/>
        <v>107000</v>
      </c>
      <c r="L924" s="8">
        <f t="shared" si="117"/>
        <v>113718.61616464595</v>
      </c>
      <c r="M924" s="8">
        <f t="shared" si="118"/>
        <v>120859.09964861753</v>
      </c>
      <c r="N924" s="8">
        <f t="shared" si="119"/>
        <v>128447.93984061526</v>
      </c>
      <c r="O924" s="8">
        <f t="shared" si="120"/>
        <v>136513.2894193875</v>
      </c>
      <c r="Q924" s="6">
        <f>(O924/J924)^(1/Parameters!$C$7)-1</f>
        <v>6.4228747916825535E-2</v>
      </c>
    </row>
    <row r="925" spans="2:17" x14ac:dyDescent="0.3">
      <c r="B925">
        <v>923</v>
      </c>
      <c r="C925" s="6">
        <f>Parameters!$C$5</f>
        <v>7.0000000000000007E-2</v>
      </c>
      <c r="D925" s="6">
        <f>_xlfn.NORM.INV(Numbers!B925,Parameters!$C$11,Parameters!$D$11)</f>
        <v>8.0671351193164084E-2</v>
      </c>
      <c r="E925" s="6">
        <f t="shared" si="122"/>
        <v>8.0671351193164084E-2</v>
      </c>
      <c r="F925" s="6">
        <f t="shared" si="122"/>
        <v>8.0671351193164084E-2</v>
      </c>
      <c r="G925" s="6">
        <f t="shared" si="122"/>
        <v>8.0671351193164084E-2</v>
      </c>
      <c r="I925">
        <v>923</v>
      </c>
      <c r="J925" s="7">
        <f>Parameters!$C$3</f>
        <v>100000</v>
      </c>
      <c r="K925" s="8">
        <f t="shared" si="116"/>
        <v>107000</v>
      </c>
      <c r="L925" s="8">
        <f t="shared" si="117"/>
        <v>115631.83457766855</v>
      </c>
      <c r="M925" s="8">
        <f t="shared" si="118"/>
        <v>124960.01091399349</v>
      </c>
      <c r="N925" s="8">
        <f t="shared" si="119"/>
        <v>135040.70383953786</v>
      </c>
      <c r="O925" s="8">
        <f t="shared" si="120"/>
        <v>145934.61988434929</v>
      </c>
      <c r="Q925" s="6">
        <f>(O925/J925)^(1/Parameters!$C$7)-1</f>
        <v>7.852860051183419E-2</v>
      </c>
    </row>
    <row r="926" spans="2:17" x14ac:dyDescent="0.3">
      <c r="B926">
        <v>924</v>
      </c>
      <c r="C926" s="6">
        <f>Parameters!$C$5</f>
        <v>7.0000000000000007E-2</v>
      </c>
      <c r="D926" s="6">
        <f>_xlfn.NORM.INV(Numbers!B926,Parameters!$C$11,Parameters!$D$11)</f>
        <v>5.5713758394676988E-2</v>
      </c>
      <c r="E926" s="6">
        <f t="shared" si="122"/>
        <v>5.5713758394676988E-2</v>
      </c>
      <c r="F926" s="6">
        <f t="shared" si="122"/>
        <v>5.5713758394676988E-2</v>
      </c>
      <c r="G926" s="6">
        <f t="shared" si="122"/>
        <v>5.5713758394676988E-2</v>
      </c>
      <c r="I926">
        <v>924</v>
      </c>
      <c r="J926" s="7">
        <f>Parameters!$C$3</f>
        <v>100000</v>
      </c>
      <c r="K926" s="8">
        <f t="shared" si="116"/>
        <v>107000</v>
      </c>
      <c r="L926" s="8">
        <f t="shared" si="117"/>
        <v>112961.37214823044</v>
      </c>
      <c r="M926" s="8">
        <f t="shared" si="118"/>
        <v>119254.87474402814</v>
      </c>
      <c r="N926" s="8">
        <f t="shared" si="119"/>
        <v>125899.0120229044</v>
      </c>
      <c r="O926" s="8">
        <f t="shared" si="120"/>
        <v>132913.31916087703</v>
      </c>
      <c r="Q926" s="6">
        <f>(O926/J926)^(1/Parameters!$C$7)-1</f>
        <v>5.8555665049807137E-2</v>
      </c>
    </row>
    <row r="927" spans="2:17" x14ac:dyDescent="0.3">
      <c r="B927">
        <v>925</v>
      </c>
      <c r="C927" s="6">
        <f>Parameters!$C$5</f>
        <v>7.0000000000000007E-2</v>
      </c>
      <c r="D927" s="6">
        <f>_xlfn.NORM.INV(Numbers!B927,Parameters!$C$11,Parameters!$D$11)</f>
        <v>5.9686832722156608E-2</v>
      </c>
      <c r="E927" s="6">
        <f t="shared" si="122"/>
        <v>5.9686832722156608E-2</v>
      </c>
      <c r="F927" s="6">
        <f t="shared" si="122"/>
        <v>5.9686832722156608E-2</v>
      </c>
      <c r="G927" s="6">
        <f t="shared" si="122"/>
        <v>5.9686832722156608E-2</v>
      </c>
      <c r="I927">
        <v>925</v>
      </c>
      <c r="J927" s="7">
        <f>Parameters!$C$3</f>
        <v>100000</v>
      </c>
      <c r="K927" s="8">
        <f t="shared" si="116"/>
        <v>107000</v>
      </c>
      <c r="L927" s="8">
        <f t="shared" si="117"/>
        <v>113386.49110127076</v>
      </c>
      <c r="M927" s="8">
        <f t="shared" si="118"/>
        <v>120154.17162858462</v>
      </c>
      <c r="N927" s="8">
        <f t="shared" si="119"/>
        <v>127325.79357144925</v>
      </c>
      <c r="O927" s="8">
        <f t="shared" si="120"/>
        <v>134925.46691356419</v>
      </c>
      <c r="Q927" s="6">
        <f>(O927/J927)^(1/Parameters!$C$7)-1</f>
        <v>6.1741483099494676E-2</v>
      </c>
    </row>
    <row r="928" spans="2:17" x14ac:dyDescent="0.3">
      <c r="B928">
        <v>926</v>
      </c>
      <c r="C928" s="6">
        <f>Parameters!$C$5</f>
        <v>7.0000000000000007E-2</v>
      </c>
      <c r="D928" s="6">
        <f>_xlfn.NORM.INV(Numbers!B928,Parameters!$C$11,Parameters!$D$11)</f>
        <v>8.0862963596520995E-2</v>
      </c>
      <c r="E928" s="6">
        <f t="shared" si="122"/>
        <v>8.0862963596520995E-2</v>
      </c>
      <c r="F928" s="6">
        <f t="shared" si="122"/>
        <v>8.0862963596520995E-2</v>
      </c>
      <c r="G928" s="6">
        <f t="shared" si="122"/>
        <v>8.0862963596520995E-2</v>
      </c>
      <c r="I928">
        <v>926</v>
      </c>
      <c r="J928" s="7">
        <f>Parameters!$C$3</f>
        <v>100000</v>
      </c>
      <c r="K928" s="8">
        <f t="shared" si="116"/>
        <v>107000</v>
      </c>
      <c r="L928" s="8">
        <f t="shared" si="117"/>
        <v>115652.33710482775</v>
      </c>
      <c r="M928" s="8">
        <f t="shared" si="118"/>
        <v>125004.327829988</v>
      </c>
      <c r="N928" s="8">
        <f t="shared" si="119"/>
        <v>135112.54824071191</v>
      </c>
      <c r="O928" s="8">
        <f t="shared" si="120"/>
        <v>146038.1493105338</v>
      </c>
      <c r="Q928" s="6">
        <f>(O928/J928)^(1/Parameters!$C$7)-1</f>
        <v>7.8681583779514064E-2</v>
      </c>
    </row>
    <row r="929" spans="2:17" x14ac:dyDescent="0.3">
      <c r="B929">
        <v>927</v>
      </c>
      <c r="C929" s="6">
        <f>Parameters!$C$5</f>
        <v>7.0000000000000007E-2</v>
      </c>
      <c r="D929" s="6">
        <f>_xlfn.NORM.INV(Numbers!B929,Parameters!$C$11,Parameters!$D$11)</f>
        <v>7.8140773553330239E-2</v>
      </c>
      <c r="E929" s="6">
        <f t="shared" si="122"/>
        <v>7.8140773553330239E-2</v>
      </c>
      <c r="F929" s="6">
        <f t="shared" si="122"/>
        <v>7.8140773553330239E-2</v>
      </c>
      <c r="G929" s="6">
        <f t="shared" si="122"/>
        <v>7.8140773553330239E-2</v>
      </c>
      <c r="I929">
        <v>927</v>
      </c>
      <c r="J929" s="7">
        <f>Parameters!$C$3</f>
        <v>100000</v>
      </c>
      <c r="K929" s="8">
        <f t="shared" si="116"/>
        <v>107000</v>
      </c>
      <c r="L929" s="8">
        <f t="shared" si="117"/>
        <v>115361.06277020632</v>
      </c>
      <c r="M929" s="8">
        <f t="shared" si="118"/>
        <v>124375.46545300452</v>
      </c>
      <c r="N929" s="8">
        <f t="shared" si="119"/>
        <v>134094.26053455778</v>
      </c>
      <c r="O929" s="8">
        <f t="shared" si="120"/>
        <v>144572.48978178992</v>
      </c>
      <c r="Q929" s="6">
        <f>(O929/J929)^(1/Parameters!$C$7)-1</f>
        <v>7.650767892871424E-2</v>
      </c>
    </row>
    <row r="930" spans="2:17" x14ac:dyDescent="0.3">
      <c r="B930">
        <v>928</v>
      </c>
      <c r="C930" s="6">
        <f>Parameters!$C$5</f>
        <v>7.0000000000000007E-2</v>
      </c>
      <c r="D930" s="6">
        <f>_xlfn.NORM.INV(Numbers!B930,Parameters!$C$11,Parameters!$D$11)</f>
        <v>8.8505373903323359E-2</v>
      </c>
      <c r="E930" s="6">
        <f t="shared" si="122"/>
        <v>8.8505373903323359E-2</v>
      </c>
      <c r="F930" s="6">
        <f t="shared" si="122"/>
        <v>8.8505373903323359E-2</v>
      </c>
      <c r="G930" s="6">
        <f t="shared" si="122"/>
        <v>8.8505373903323359E-2</v>
      </c>
      <c r="I930">
        <v>928</v>
      </c>
      <c r="J930" s="7">
        <f>Parameters!$C$3</f>
        <v>100000</v>
      </c>
      <c r="K930" s="8">
        <f t="shared" si="116"/>
        <v>107000</v>
      </c>
      <c r="L930" s="8">
        <f t="shared" si="117"/>
        <v>116470.07500765561</v>
      </c>
      <c r="M930" s="8">
        <f t="shared" si="118"/>
        <v>126778.3025447563</v>
      </c>
      <c r="N930" s="8">
        <f t="shared" si="119"/>
        <v>137998.86361430862</v>
      </c>
      <c r="O930" s="8">
        <f t="shared" si="120"/>
        <v>150212.50463672675</v>
      </c>
      <c r="Q930" s="6">
        <f>(O930/J930)^(1/Parameters!$C$7)-1</f>
        <v>8.4778870926367489E-2</v>
      </c>
    </row>
    <row r="931" spans="2:17" x14ac:dyDescent="0.3">
      <c r="B931">
        <v>929</v>
      </c>
      <c r="C931" s="6">
        <f>Parameters!$C$5</f>
        <v>7.0000000000000007E-2</v>
      </c>
      <c r="D931" s="6">
        <f>_xlfn.NORM.INV(Numbers!B931,Parameters!$C$11,Parameters!$D$11)</f>
        <v>7.6296544116488632E-2</v>
      </c>
      <c r="E931" s="6">
        <f t="shared" si="122"/>
        <v>7.6296544116488632E-2</v>
      </c>
      <c r="F931" s="6">
        <f t="shared" si="122"/>
        <v>7.6296544116488632E-2</v>
      </c>
      <c r="G931" s="6">
        <f t="shared" si="122"/>
        <v>7.6296544116488632E-2</v>
      </c>
      <c r="I931">
        <v>929</v>
      </c>
      <c r="J931" s="7">
        <f>Parameters!$C$3</f>
        <v>100000</v>
      </c>
      <c r="K931" s="8">
        <f t="shared" si="116"/>
        <v>107000</v>
      </c>
      <c r="L931" s="8">
        <f t="shared" si="117"/>
        <v>115163.73022046429</v>
      </c>
      <c r="M931" s="8">
        <f t="shared" si="118"/>
        <v>123950.32484384935</v>
      </c>
      <c r="N931" s="8">
        <f t="shared" si="119"/>
        <v>133407.30627155121</v>
      </c>
      <c r="O931" s="8">
        <f t="shared" si="120"/>
        <v>143585.82269996052</v>
      </c>
      <c r="Q931" s="6">
        <f>(O931/J931)^(1/Parameters!$C$7)-1</f>
        <v>7.5034278026129497E-2</v>
      </c>
    </row>
    <row r="932" spans="2:17" x14ac:dyDescent="0.3">
      <c r="B932">
        <v>930</v>
      </c>
      <c r="C932" s="6">
        <f>Parameters!$C$5</f>
        <v>7.0000000000000007E-2</v>
      </c>
      <c r="D932" s="6">
        <f>_xlfn.NORM.INV(Numbers!B932,Parameters!$C$11,Parameters!$D$11)</f>
        <v>8.873780570311246E-2</v>
      </c>
      <c r="E932" s="6">
        <f t="shared" si="122"/>
        <v>8.873780570311246E-2</v>
      </c>
      <c r="F932" s="6">
        <f t="shared" si="122"/>
        <v>8.873780570311246E-2</v>
      </c>
      <c r="G932" s="6">
        <f t="shared" si="122"/>
        <v>8.873780570311246E-2</v>
      </c>
      <c r="I932">
        <v>930</v>
      </c>
      <c r="J932" s="7">
        <f>Parameters!$C$3</f>
        <v>100000</v>
      </c>
      <c r="K932" s="8">
        <f t="shared" si="116"/>
        <v>107000</v>
      </c>
      <c r="L932" s="8">
        <f t="shared" si="117"/>
        <v>116494.94521023304</v>
      </c>
      <c r="M932" s="8">
        <f t="shared" si="118"/>
        <v>126832.45102369344</v>
      </c>
      <c r="N932" s="8">
        <f t="shared" si="119"/>
        <v>138087.28441948348</v>
      </c>
      <c r="O932" s="8">
        <f t="shared" si="120"/>
        <v>150340.84703437003</v>
      </c>
      <c r="Q932" s="6">
        <f>(O932/J932)^(1/Parameters!$C$7)-1</f>
        <v>8.4964175824542965E-2</v>
      </c>
    </row>
    <row r="933" spans="2:17" x14ac:dyDescent="0.3">
      <c r="B933">
        <v>931</v>
      </c>
      <c r="C933" s="6">
        <f>Parameters!$C$5</f>
        <v>7.0000000000000007E-2</v>
      </c>
      <c r="D933" s="6">
        <f>_xlfn.NORM.INV(Numbers!B933,Parameters!$C$11,Parameters!$D$11)</f>
        <v>9.384247909261352E-2</v>
      </c>
      <c r="E933" s="6">
        <f t="shared" si="122"/>
        <v>9.384247909261352E-2</v>
      </c>
      <c r="F933" s="6">
        <f t="shared" si="122"/>
        <v>9.384247909261352E-2</v>
      </c>
      <c r="G933" s="6">
        <f t="shared" si="122"/>
        <v>9.384247909261352E-2</v>
      </c>
      <c r="I933">
        <v>931</v>
      </c>
      <c r="J933" s="7">
        <f>Parameters!$C$3</f>
        <v>100000</v>
      </c>
      <c r="K933" s="8">
        <f t="shared" si="116"/>
        <v>107000</v>
      </c>
      <c r="L933" s="8">
        <f t="shared" si="117"/>
        <v>117041.14526290965</v>
      </c>
      <c r="M933" s="8">
        <f t="shared" si="118"/>
        <v>128024.57649021978</v>
      </c>
      <c r="N933" s="8">
        <f t="shared" si="119"/>
        <v>140038.72013284394</v>
      </c>
      <c r="O933" s="8">
        <f t="shared" si="120"/>
        <v>153180.3007990667</v>
      </c>
      <c r="Q933" s="6">
        <f>(O933/J933)^(1/Parameters!$C$7)-1</f>
        <v>8.9031855552848427E-2</v>
      </c>
    </row>
    <row r="934" spans="2:17" x14ac:dyDescent="0.3">
      <c r="B934">
        <v>932</v>
      </c>
      <c r="C934" s="6">
        <f>Parameters!$C$5</f>
        <v>7.0000000000000007E-2</v>
      </c>
      <c r="D934" s="6">
        <f>_xlfn.NORM.INV(Numbers!B934,Parameters!$C$11,Parameters!$D$11)</f>
        <v>7.2810448664760344E-2</v>
      </c>
      <c r="E934" s="6">
        <f t="shared" si="122"/>
        <v>7.2810448664760344E-2</v>
      </c>
      <c r="F934" s="6">
        <f t="shared" si="122"/>
        <v>7.2810448664760344E-2</v>
      </c>
      <c r="G934" s="6">
        <f t="shared" si="122"/>
        <v>7.2810448664760344E-2</v>
      </c>
      <c r="I934">
        <v>932</v>
      </c>
      <c r="J934" s="7">
        <f>Parameters!$C$3</f>
        <v>100000</v>
      </c>
      <c r="K934" s="8">
        <f t="shared" si="116"/>
        <v>107000</v>
      </c>
      <c r="L934" s="8">
        <f t="shared" si="117"/>
        <v>114790.71800712936</v>
      </c>
      <c r="M934" s="8">
        <f t="shared" si="118"/>
        <v>123148.68168777841</v>
      </c>
      <c r="N934" s="8">
        <f t="shared" si="119"/>
        <v>132115.19245393932</v>
      </c>
      <c r="O934" s="8">
        <f t="shared" si="120"/>
        <v>141734.55889194179</v>
      </c>
      <c r="Q934" s="6">
        <f>(O934/J934)^(1/Parameters!$C$7)-1</f>
        <v>7.2247769000212125E-2</v>
      </c>
    </row>
    <row r="935" spans="2:17" x14ac:dyDescent="0.3">
      <c r="B935">
        <v>933</v>
      </c>
      <c r="C935" s="6">
        <f>Parameters!$C$5</f>
        <v>7.0000000000000007E-2</v>
      </c>
      <c r="D935" s="6">
        <f>_xlfn.NORM.INV(Numbers!B935,Parameters!$C$11,Parameters!$D$11)</f>
        <v>8.5703588227035499E-2</v>
      </c>
      <c r="E935" s="6">
        <f t="shared" si="122"/>
        <v>8.5703588227035499E-2</v>
      </c>
      <c r="F935" s="6">
        <f t="shared" si="122"/>
        <v>8.5703588227035499E-2</v>
      </c>
      <c r="G935" s="6">
        <f t="shared" si="122"/>
        <v>8.5703588227035499E-2</v>
      </c>
      <c r="I935">
        <v>933</v>
      </c>
      <c r="J935" s="7">
        <f>Parameters!$C$3</f>
        <v>100000</v>
      </c>
      <c r="K935" s="8">
        <f t="shared" si="116"/>
        <v>107000</v>
      </c>
      <c r="L935" s="8">
        <f t="shared" si="117"/>
        <v>116170.28394029281</v>
      </c>
      <c r="M935" s="8">
        <f t="shared" si="118"/>
        <v>126126.49411932947</v>
      </c>
      <c r="N935" s="8">
        <f t="shared" si="119"/>
        <v>136935.98723585211</v>
      </c>
      <c r="O935" s="8">
        <f t="shared" si="120"/>
        <v>148671.89269937619</v>
      </c>
      <c r="Q935" s="6">
        <f>(O935/J935)^(1/Parameters!$C$7)-1</f>
        <v>8.2544540370111941E-2</v>
      </c>
    </row>
    <row r="936" spans="2:17" x14ac:dyDescent="0.3">
      <c r="B936">
        <v>934</v>
      </c>
      <c r="C936" s="6">
        <f>Parameters!$C$5</f>
        <v>7.0000000000000007E-2</v>
      </c>
      <c r="D936" s="6">
        <f>_xlfn.NORM.INV(Numbers!B936,Parameters!$C$11,Parameters!$D$11)</f>
        <v>7.6288536167400472E-2</v>
      </c>
      <c r="E936" s="6">
        <f t="shared" si="122"/>
        <v>7.6288536167400472E-2</v>
      </c>
      <c r="F936" s="6">
        <f t="shared" si="122"/>
        <v>7.6288536167400472E-2</v>
      </c>
      <c r="G936" s="6">
        <f t="shared" si="122"/>
        <v>7.6288536167400472E-2</v>
      </c>
      <c r="I936">
        <v>934</v>
      </c>
      <c r="J936" s="7">
        <f>Parameters!$C$3</f>
        <v>100000</v>
      </c>
      <c r="K936" s="8">
        <f t="shared" si="116"/>
        <v>107000</v>
      </c>
      <c r="L936" s="8">
        <f t="shared" si="117"/>
        <v>115162.87336991185</v>
      </c>
      <c r="M936" s="8">
        <f t="shared" si="118"/>
        <v>123948.48040013411</v>
      </c>
      <c r="N936" s="8">
        <f t="shared" si="119"/>
        <v>133404.32853003405</v>
      </c>
      <c r="O936" s="8">
        <f t="shared" si="120"/>
        <v>143581.54947198532</v>
      </c>
      <c r="Q936" s="6">
        <f>(O936/J936)^(1/Parameters!$C$7)-1</f>
        <v>7.5027879175389778E-2</v>
      </c>
    </row>
    <row r="937" spans="2:17" x14ac:dyDescent="0.3">
      <c r="B937">
        <v>935</v>
      </c>
      <c r="C937" s="6">
        <f>Parameters!$C$5</f>
        <v>7.0000000000000007E-2</v>
      </c>
      <c r="D937" s="6">
        <f>_xlfn.NORM.INV(Numbers!B937,Parameters!$C$11,Parameters!$D$11)</f>
        <v>7.8853534369181882E-2</v>
      </c>
      <c r="E937" s="6">
        <f t="shared" si="122"/>
        <v>7.8853534369181882E-2</v>
      </c>
      <c r="F937" s="6">
        <f t="shared" si="122"/>
        <v>7.8853534369181882E-2</v>
      </c>
      <c r="G937" s="6">
        <f t="shared" si="122"/>
        <v>7.8853534369181882E-2</v>
      </c>
      <c r="I937">
        <v>935</v>
      </c>
      <c r="J937" s="7">
        <f>Parameters!$C$3</f>
        <v>100000</v>
      </c>
      <c r="K937" s="8">
        <f t="shared" si="116"/>
        <v>107000</v>
      </c>
      <c r="L937" s="8">
        <f t="shared" si="117"/>
        <v>115437.32817750245</v>
      </c>
      <c r="M937" s="8">
        <f t="shared" si="118"/>
        <v>124539.96950243367</v>
      </c>
      <c r="N937" s="8">
        <f t="shared" si="119"/>
        <v>134360.38626793068</v>
      </c>
      <c r="O937" s="8">
        <f t="shared" si="120"/>
        <v>144955.17760436551</v>
      </c>
      <c r="Q937" s="6">
        <f>(O937/J937)^(1/Parameters!$C$7)-1</f>
        <v>7.707698623839998E-2</v>
      </c>
    </row>
    <row r="938" spans="2:17" x14ac:dyDescent="0.3">
      <c r="B938">
        <v>936</v>
      </c>
      <c r="C938" s="6">
        <f>Parameters!$C$5</f>
        <v>7.0000000000000007E-2</v>
      </c>
      <c r="D938" s="6">
        <f>_xlfn.NORM.INV(Numbers!B938,Parameters!$C$11,Parameters!$D$11)</f>
        <v>8.4085387258828706E-2</v>
      </c>
      <c r="E938" s="6">
        <f t="shared" si="122"/>
        <v>8.4085387258828706E-2</v>
      </c>
      <c r="F938" s="6">
        <f t="shared" si="122"/>
        <v>8.4085387258828706E-2</v>
      </c>
      <c r="G938" s="6">
        <f t="shared" si="122"/>
        <v>8.4085387258828706E-2</v>
      </c>
      <c r="I938">
        <v>936</v>
      </c>
      <c r="J938" s="7">
        <f>Parameters!$C$3</f>
        <v>100000</v>
      </c>
      <c r="K938" s="8">
        <f t="shared" si="116"/>
        <v>107000</v>
      </c>
      <c r="L938" s="8">
        <f t="shared" si="117"/>
        <v>115997.13643669468</v>
      </c>
      <c r="M938" s="8">
        <f t="shared" si="118"/>
        <v>125750.80057488935</v>
      </c>
      <c r="N938" s="8">
        <f t="shared" si="119"/>
        <v>136324.60533933667</v>
      </c>
      <c r="O938" s="8">
        <f t="shared" si="120"/>
        <v>147787.51257220178</v>
      </c>
      <c r="Q938" s="6">
        <f>(O938/J938)^(1/Parameters!$C$7)-1</f>
        <v>8.1253553847707272E-2</v>
      </c>
    </row>
    <row r="939" spans="2:17" x14ac:dyDescent="0.3">
      <c r="B939">
        <v>937</v>
      </c>
      <c r="C939" s="6">
        <f>Parameters!$C$5</f>
        <v>7.0000000000000007E-2</v>
      </c>
      <c r="D939" s="6">
        <f>_xlfn.NORM.INV(Numbers!B939,Parameters!$C$11,Parameters!$D$11)</f>
        <v>6.830018555072026E-2</v>
      </c>
      <c r="E939" s="6">
        <f t="shared" si="122"/>
        <v>6.830018555072026E-2</v>
      </c>
      <c r="F939" s="6">
        <f t="shared" si="122"/>
        <v>6.830018555072026E-2</v>
      </c>
      <c r="G939" s="6">
        <f t="shared" si="122"/>
        <v>6.830018555072026E-2</v>
      </c>
      <c r="I939">
        <v>937</v>
      </c>
      <c r="J939" s="7">
        <f>Parameters!$C$3</f>
        <v>100000</v>
      </c>
      <c r="K939" s="8">
        <f t="shared" si="116"/>
        <v>107000</v>
      </c>
      <c r="L939" s="8">
        <f t="shared" si="117"/>
        <v>114308.11985392708</v>
      </c>
      <c r="M939" s="8">
        <f t="shared" si="118"/>
        <v>122115.38564990429</v>
      </c>
      <c r="N939" s="8">
        <f t="shared" si="119"/>
        <v>130455.88914839053</v>
      </c>
      <c r="O939" s="8">
        <f t="shared" si="120"/>
        <v>139366.05058340981</v>
      </c>
      <c r="Q939" s="6">
        <f>(O939/J939)^(1/Parameters!$C$7)-1</f>
        <v>6.8639932275581739E-2</v>
      </c>
    </row>
    <row r="940" spans="2:17" x14ac:dyDescent="0.3">
      <c r="B940">
        <v>938</v>
      </c>
      <c r="C940" s="6">
        <f>Parameters!$C$5</f>
        <v>7.0000000000000007E-2</v>
      </c>
      <c r="D940" s="6">
        <f>_xlfn.NORM.INV(Numbers!B940,Parameters!$C$11,Parameters!$D$11)</f>
        <v>8.5015815843639861E-2</v>
      </c>
      <c r="E940" s="6">
        <f t="shared" si="122"/>
        <v>8.5015815843639861E-2</v>
      </c>
      <c r="F940" s="6">
        <f t="shared" si="122"/>
        <v>8.5015815843639861E-2</v>
      </c>
      <c r="G940" s="6">
        <f t="shared" si="122"/>
        <v>8.5015815843639861E-2</v>
      </c>
      <c r="I940">
        <v>938</v>
      </c>
      <c r="J940" s="7">
        <f>Parameters!$C$3</f>
        <v>100000</v>
      </c>
      <c r="K940" s="8">
        <f t="shared" si="116"/>
        <v>107000</v>
      </c>
      <c r="L940" s="8">
        <f t="shared" si="117"/>
        <v>116096.69229526946</v>
      </c>
      <c r="M940" s="8">
        <f t="shared" si="118"/>
        <v>125966.7473074998</v>
      </c>
      <c r="N940" s="8">
        <f t="shared" si="119"/>
        <v>136675.9130990165</v>
      </c>
      <c r="O940" s="8">
        <f t="shared" si="120"/>
        <v>148295.5273573038</v>
      </c>
      <c r="Q940" s="6">
        <f>(O940/J940)^(1/Parameters!$C$7)-1</f>
        <v>8.1995888657699467E-2</v>
      </c>
    </row>
    <row r="941" spans="2:17" x14ac:dyDescent="0.3">
      <c r="B941">
        <v>939</v>
      </c>
      <c r="C941" s="6">
        <f>Parameters!$C$5</f>
        <v>7.0000000000000007E-2</v>
      </c>
      <c r="D941" s="6">
        <f>_xlfn.NORM.INV(Numbers!B941,Parameters!$C$11,Parameters!$D$11)</f>
        <v>8.6059890593065749E-2</v>
      </c>
      <c r="E941" s="6">
        <f t="shared" si="122"/>
        <v>8.6059890593065749E-2</v>
      </c>
      <c r="F941" s="6">
        <f t="shared" si="122"/>
        <v>8.6059890593065749E-2</v>
      </c>
      <c r="G941" s="6">
        <f t="shared" si="122"/>
        <v>8.6059890593065749E-2</v>
      </c>
      <c r="I941">
        <v>939</v>
      </c>
      <c r="J941" s="7">
        <f>Parameters!$C$3</f>
        <v>100000</v>
      </c>
      <c r="K941" s="8">
        <f t="shared" si="116"/>
        <v>107000</v>
      </c>
      <c r="L941" s="8">
        <f t="shared" si="117"/>
        <v>116208.40829345805</v>
      </c>
      <c r="M941" s="8">
        <f t="shared" si="118"/>
        <v>126209.29119718738</v>
      </c>
      <c r="N941" s="8">
        <f t="shared" si="119"/>
        <v>137070.84898944572</v>
      </c>
      <c r="O941" s="8">
        <f t="shared" si="120"/>
        <v>148867.15125697607</v>
      </c>
      <c r="Q941" s="6">
        <f>(O941/J941)^(1/Parameters!$C$7)-1</f>
        <v>8.2828743556846884E-2</v>
      </c>
    </row>
    <row r="942" spans="2:17" x14ac:dyDescent="0.3">
      <c r="B942">
        <v>940</v>
      </c>
      <c r="C942" s="6">
        <f>Parameters!$C$5</f>
        <v>7.0000000000000007E-2</v>
      </c>
      <c r="D942" s="6">
        <f>_xlfn.NORM.INV(Numbers!B942,Parameters!$C$11,Parameters!$D$11)</f>
        <v>8.1914620240910965E-2</v>
      </c>
      <c r="E942" s="6">
        <f t="shared" si="122"/>
        <v>8.1914620240910965E-2</v>
      </c>
      <c r="F942" s="6">
        <f t="shared" si="122"/>
        <v>8.1914620240910965E-2</v>
      </c>
      <c r="G942" s="6">
        <f t="shared" si="122"/>
        <v>8.1914620240910965E-2</v>
      </c>
      <c r="I942">
        <v>940</v>
      </c>
      <c r="J942" s="7">
        <f>Parameters!$C$3</f>
        <v>100000</v>
      </c>
      <c r="K942" s="8">
        <f t="shared" si="116"/>
        <v>107000</v>
      </c>
      <c r="L942" s="8">
        <f t="shared" si="117"/>
        <v>115764.86436577747</v>
      </c>
      <c r="M942" s="8">
        <f t="shared" si="118"/>
        <v>125247.69926754068</v>
      </c>
      <c r="N942" s="8">
        <f t="shared" si="119"/>
        <v>135507.3169890891</v>
      </c>
      <c r="O942" s="8">
        <f t="shared" si="120"/>
        <v>146607.34740011508</v>
      </c>
      <c r="Q942" s="6">
        <f>(O942/J942)^(1/Parameters!$C$7)-1</f>
        <v>7.9521129483964836E-2</v>
      </c>
    </row>
    <row r="943" spans="2:17" x14ac:dyDescent="0.3">
      <c r="B943">
        <v>941</v>
      </c>
      <c r="C943" s="6">
        <f>Parameters!$C$5</f>
        <v>7.0000000000000007E-2</v>
      </c>
      <c r="D943" s="6">
        <f>_xlfn.NORM.INV(Numbers!B943,Parameters!$C$11,Parameters!$D$11)</f>
        <v>6.7012118654762851E-2</v>
      </c>
      <c r="E943" s="6">
        <f t="shared" ref="E943:G962" si="123">$D943</f>
        <v>6.7012118654762851E-2</v>
      </c>
      <c r="F943" s="6">
        <f t="shared" si="123"/>
        <v>6.7012118654762851E-2</v>
      </c>
      <c r="G943" s="6">
        <f t="shared" si="123"/>
        <v>6.7012118654762851E-2</v>
      </c>
      <c r="I943">
        <v>941</v>
      </c>
      <c r="J943" s="7">
        <f>Parameters!$C$3</f>
        <v>100000</v>
      </c>
      <c r="K943" s="8">
        <f t="shared" si="116"/>
        <v>107000</v>
      </c>
      <c r="L943" s="8">
        <f t="shared" si="117"/>
        <v>114170.29669605961</v>
      </c>
      <c r="M943" s="8">
        <f t="shared" si="118"/>
        <v>121821.09016510543</v>
      </c>
      <c r="N943" s="8">
        <f t="shared" si="119"/>
        <v>129984.57951390203</v>
      </c>
      <c r="O943" s="8">
        <f t="shared" si="120"/>
        <v>138695.12157957707</v>
      </c>
      <c r="Q943" s="6">
        <f>(O943/J943)^(1/Parameters!$C$7)-1</f>
        <v>6.760902670534974E-2</v>
      </c>
    </row>
    <row r="944" spans="2:17" x14ac:dyDescent="0.3">
      <c r="B944">
        <v>942</v>
      </c>
      <c r="C944" s="6">
        <f>Parameters!$C$5</f>
        <v>7.0000000000000007E-2</v>
      </c>
      <c r="D944" s="6">
        <f>_xlfn.NORM.INV(Numbers!B944,Parameters!$C$11,Parameters!$D$11)</f>
        <v>7.6619143267259479E-2</v>
      </c>
      <c r="E944" s="6">
        <f t="shared" si="123"/>
        <v>7.6619143267259479E-2</v>
      </c>
      <c r="F944" s="6">
        <f t="shared" si="123"/>
        <v>7.6619143267259479E-2</v>
      </c>
      <c r="G944" s="6">
        <f t="shared" si="123"/>
        <v>7.6619143267259479E-2</v>
      </c>
      <c r="I944">
        <v>942</v>
      </c>
      <c r="J944" s="7">
        <f>Parameters!$C$3</f>
        <v>100000</v>
      </c>
      <c r="K944" s="8">
        <f t="shared" si="116"/>
        <v>107000</v>
      </c>
      <c r="L944" s="8">
        <f t="shared" si="117"/>
        <v>115198.24832959675</v>
      </c>
      <c r="M944" s="8">
        <f t="shared" si="118"/>
        <v>124024.63942249946</v>
      </c>
      <c r="N944" s="8">
        <f t="shared" si="119"/>
        <v>133527.30103908214</v>
      </c>
      <c r="O944" s="8">
        <f t="shared" si="120"/>
        <v>143758.04844748604</v>
      </c>
      <c r="Q944" s="6">
        <f>(O944/J944)^(1/Parameters!$C$7)-1</f>
        <v>7.5292046949362756E-2</v>
      </c>
    </row>
    <row r="945" spans="2:17" x14ac:dyDescent="0.3">
      <c r="B945">
        <v>943</v>
      </c>
      <c r="C945" s="6">
        <f>Parameters!$C$5</f>
        <v>7.0000000000000007E-2</v>
      </c>
      <c r="D945" s="6">
        <f>_xlfn.NORM.INV(Numbers!B945,Parameters!$C$11,Parameters!$D$11)</f>
        <v>9.6726624244503581E-2</v>
      </c>
      <c r="E945" s="6">
        <f t="shared" si="123"/>
        <v>9.6726624244503581E-2</v>
      </c>
      <c r="F945" s="6">
        <f t="shared" si="123"/>
        <v>9.6726624244503581E-2</v>
      </c>
      <c r="G945" s="6">
        <f t="shared" si="123"/>
        <v>9.6726624244503581E-2</v>
      </c>
      <c r="I945">
        <v>943</v>
      </c>
      <c r="J945" s="7">
        <f>Parameters!$C$3</f>
        <v>100000</v>
      </c>
      <c r="K945" s="8">
        <f t="shared" si="116"/>
        <v>107000</v>
      </c>
      <c r="L945" s="8">
        <f t="shared" si="117"/>
        <v>117349.74879416187</v>
      </c>
      <c r="M945" s="8">
        <f t="shared" si="118"/>
        <v>128700.59385096165</v>
      </c>
      <c r="N945" s="8">
        <f t="shared" si="119"/>
        <v>141149.36783242808</v>
      </c>
      <c r="O945" s="8">
        <f t="shared" si="120"/>
        <v>154802.26969710455</v>
      </c>
      <c r="Q945" s="6">
        <f>(O945/J945)^(1/Parameters!$C$7)-1</f>
        <v>9.1328419241055059E-2</v>
      </c>
    </row>
    <row r="946" spans="2:17" x14ac:dyDescent="0.3">
      <c r="B946">
        <v>944</v>
      </c>
      <c r="C946" s="6">
        <f>Parameters!$C$5</f>
        <v>7.0000000000000007E-2</v>
      </c>
      <c r="D946" s="6">
        <f>_xlfn.NORM.INV(Numbers!B946,Parameters!$C$11,Parameters!$D$11)</f>
        <v>8.411256300688999E-2</v>
      </c>
      <c r="E946" s="6">
        <f t="shared" si="123"/>
        <v>8.411256300688999E-2</v>
      </c>
      <c r="F946" s="6">
        <f t="shared" si="123"/>
        <v>8.411256300688999E-2</v>
      </c>
      <c r="G946" s="6">
        <f t="shared" si="123"/>
        <v>8.411256300688999E-2</v>
      </c>
      <c r="I946">
        <v>944</v>
      </c>
      <c r="J946" s="7">
        <f>Parameters!$C$3</f>
        <v>100000</v>
      </c>
      <c r="K946" s="8">
        <f t="shared" si="116"/>
        <v>107000</v>
      </c>
      <c r="L946" s="8">
        <f t="shared" si="117"/>
        <v>116000.04424173723</v>
      </c>
      <c r="M946" s="8">
        <f t="shared" si="118"/>
        <v>125757.10527182237</v>
      </c>
      <c r="N946" s="8">
        <f t="shared" si="119"/>
        <v>136334.85771256263</v>
      </c>
      <c r="O946" s="8">
        <f t="shared" si="120"/>
        <v>147802.33202194594</v>
      </c>
      <c r="Q946" s="6">
        <f>(O946/J946)^(1/Parameters!$C$7)-1</f>
        <v>8.12752376012984E-2</v>
      </c>
    </row>
    <row r="947" spans="2:17" x14ac:dyDescent="0.3">
      <c r="B947">
        <v>945</v>
      </c>
      <c r="C947" s="6">
        <f>Parameters!$C$5</f>
        <v>7.0000000000000007E-2</v>
      </c>
      <c r="D947" s="6">
        <f>_xlfn.NORM.INV(Numbers!B947,Parameters!$C$11,Parameters!$D$11)</f>
        <v>7.582953223163931E-2</v>
      </c>
      <c r="E947" s="6">
        <f t="shared" si="123"/>
        <v>7.582953223163931E-2</v>
      </c>
      <c r="F947" s="6">
        <f t="shared" si="123"/>
        <v>7.582953223163931E-2</v>
      </c>
      <c r="G947" s="6">
        <f t="shared" si="123"/>
        <v>7.582953223163931E-2</v>
      </c>
      <c r="I947">
        <v>945</v>
      </c>
      <c r="J947" s="7">
        <f>Parameters!$C$3</f>
        <v>100000</v>
      </c>
      <c r="K947" s="8">
        <f t="shared" si="116"/>
        <v>107000</v>
      </c>
      <c r="L947" s="8">
        <f t="shared" si="117"/>
        <v>115113.75994878542</v>
      </c>
      <c r="M947" s="8">
        <f t="shared" si="118"/>
        <v>123842.78251912704</v>
      </c>
      <c r="N947" s="8">
        <f t="shared" si="119"/>
        <v>133233.7227878171</v>
      </c>
      <c r="O947" s="8">
        <f t="shared" si="120"/>
        <v>143336.77366429719</v>
      </c>
      <c r="Q947" s="6">
        <f>(O947/J947)^(1/Parameters!$C$7)-1</f>
        <v>7.4661090487496695E-2</v>
      </c>
    </row>
    <row r="948" spans="2:17" x14ac:dyDescent="0.3">
      <c r="B948">
        <v>946</v>
      </c>
      <c r="C948" s="6">
        <f>Parameters!$C$5</f>
        <v>7.0000000000000007E-2</v>
      </c>
      <c r="D948" s="6">
        <f>_xlfn.NORM.INV(Numbers!B948,Parameters!$C$11,Parameters!$D$11)</f>
        <v>7.4916404092008504E-2</v>
      </c>
      <c r="E948" s="6">
        <f t="shared" si="123"/>
        <v>7.4916404092008504E-2</v>
      </c>
      <c r="F948" s="6">
        <f t="shared" si="123"/>
        <v>7.4916404092008504E-2</v>
      </c>
      <c r="G948" s="6">
        <f t="shared" si="123"/>
        <v>7.4916404092008504E-2</v>
      </c>
      <c r="I948">
        <v>946</v>
      </c>
      <c r="J948" s="7">
        <f>Parameters!$C$3</f>
        <v>100000</v>
      </c>
      <c r="K948" s="8">
        <f t="shared" si="116"/>
        <v>107000</v>
      </c>
      <c r="L948" s="8">
        <f t="shared" si="117"/>
        <v>115016.05523784491</v>
      </c>
      <c r="M948" s="8">
        <f t="shared" si="118"/>
        <v>123632.64450911207</v>
      </c>
      <c r="N948" s="8">
        <f t="shared" si="119"/>
        <v>132894.75766412035</v>
      </c>
      <c r="O948" s="8">
        <f t="shared" si="120"/>
        <v>142850.75503099512</v>
      </c>
      <c r="Q948" s="6">
        <f>(O948/J948)^(1/Parameters!$C$7)-1</f>
        <v>7.3931319406915108E-2</v>
      </c>
    </row>
    <row r="949" spans="2:17" x14ac:dyDescent="0.3">
      <c r="B949">
        <v>947</v>
      </c>
      <c r="C949" s="6">
        <f>Parameters!$C$5</f>
        <v>7.0000000000000007E-2</v>
      </c>
      <c r="D949" s="6">
        <f>_xlfn.NORM.INV(Numbers!B949,Parameters!$C$11,Parameters!$D$11)</f>
        <v>9.0558580257483479E-2</v>
      </c>
      <c r="E949" s="6">
        <f t="shared" si="123"/>
        <v>9.0558580257483479E-2</v>
      </c>
      <c r="F949" s="6">
        <f t="shared" si="123"/>
        <v>9.0558580257483479E-2</v>
      </c>
      <c r="G949" s="6">
        <f t="shared" si="123"/>
        <v>9.0558580257483479E-2</v>
      </c>
      <c r="I949">
        <v>947</v>
      </c>
      <c r="J949" s="7">
        <f>Parameters!$C$3</f>
        <v>100000</v>
      </c>
      <c r="K949" s="8">
        <f t="shared" si="116"/>
        <v>107000</v>
      </c>
      <c r="L949" s="8">
        <f t="shared" si="117"/>
        <v>116689.76808755074</v>
      </c>
      <c r="M949" s="8">
        <f t="shared" si="118"/>
        <v>127257.02781613434</v>
      </c>
      <c r="N949" s="8">
        <f t="shared" si="119"/>
        <v>138781.24358295056</v>
      </c>
      <c r="O949" s="8">
        <f t="shared" si="120"/>
        <v>151349.07596819056</v>
      </c>
      <c r="Q949" s="6">
        <f>(O949/J949)^(1/Parameters!$C$7)-1</f>
        <v>8.6415504143464883E-2</v>
      </c>
    </row>
    <row r="950" spans="2:17" x14ac:dyDescent="0.3">
      <c r="B950">
        <v>948</v>
      </c>
      <c r="C950" s="6">
        <f>Parameters!$C$5</f>
        <v>7.0000000000000007E-2</v>
      </c>
      <c r="D950" s="6">
        <f>_xlfn.NORM.INV(Numbers!B950,Parameters!$C$11,Parameters!$D$11)</f>
        <v>8.7101741178588266E-2</v>
      </c>
      <c r="E950" s="6">
        <f t="shared" si="123"/>
        <v>8.7101741178588266E-2</v>
      </c>
      <c r="F950" s="6">
        <f t="shared" si="123"/>
        <v>8.7101741178588266E-2</v>
      </c>
      <c r="G950" s="6">
        <f t="shared" si="123"/>
        <v>8.7101741178588266E-2</v>
      </c>
      <c r="I950">
        <v>948</v>
      </c>
      <c r="J950" s="7">
        <f>Parameters!$C$3</f>
        <v>100000</v>
      </c>
      <c r="K950" s="8">
        <f t="shared" si="116"/>
        <v>107000</v>
      </c>
      <c r="L950" s="8">
        <f t="shared" si="117"/>
        <v>116319.88630610895</v>
      </c>
      <c r="M950" s="8">
        <f t="shared" si="118"/>
        <v>126451.55093706648</v>
      </c>
      <c r="N950" s="8">
        <f t="shared" si="119"/>
        <v>137465.70119841793</v>
      </c>
      <c r="O950" s="8">
        <f t="shared" si="120"/>
        <v>149439.20312513568</v>
      </c>
      <c r="Q950" s="6">
        <f>(O950/J950)^(1/Parameters!$C$7)-1</f>
        <v>8.3659664642831588E-2</v>
      </c>
    </row>
    <row r="951" spans="2:17" x14ac:dyDescent="0.3">
      <c r="B951">
        <v>949</v>
      </c>
      <c r="C951" s="6">
        <f>Parameters!$C$5</f>
        <v>7.0000000000000007E-2</v>
      </c>
      <c r="D951" s="6">
        <f>_xlfn.NORM.INV(Numbers!B951,Parameters!$C$11,Parameters!$D$11)</f>
        <v>8.7469792438639227E-2</v>
      </c>
      <c r="E951" s="6">
        <f t="shared" si="123"/>
        <v>8.7469792438639227E-2</v>
      </c>
      <c r="F951" s="6">
        <f t="shared" si="123"/>
        <v>8.7469792438639227E-2</v>
      </c>
      <c r="G951" s="6">
        <f t="shared" si="123"/>
        <v>8.7469792438639227E-2</v>
      </c>
      <c r="I951">
        <v>949</v>
      </c>
      <c r="J951" s="7">
        <f>Parameters!$C$3</f>
        <v>100000</v>
      </c>
      <c r="K951" s="8">
        <f t="shared" si="116"/>
        <v>107000</v>
      </c>
      <c r="L951" s="8">
        <f t="shared" si="117"/>
        <v>116359.26779093439</v>
      </c>
      <c r="M951" s="8">
        <f t="shared" si="118"/>
        <v>126537.18879291945</v>
      </c>
      <c r="N951" s="8">
        <f t="shared" si="119"/>
        <v>137605.370432405</v>
      </c>
      <c r="O951" s="8">
        <f t="shared" si="120"/>
        <v>149641.68362256952</v>
      </c>
      <c r="Q951" s="6">
        <f>(O951/J951)^(1/Parameters!$C$7)-1</f>
        <v>8.3953163430278588E-2</v>
      </c>
    </row>
    <row r="952" spans="2:17" x14ac:dyDescent="0.3">
      <c r="B952">
        <v>950</v>
      </c>
      <c r="C952" s="6">
        <f>Parameters!$C$5</f>
        <v>7.0000000000000007E-2</v>
      </c>
      <c r="D952" s="6">
        <f>_xlfn.NORM.INV(Numbers!B952,Parameters!$C$11,Parameters!$D$11)</f>
        <v>7.3227738918942728E-2</v>
      </c>
      <c r="E952" s="6">
        <f t="shared" si="123"/>
        <v>7.3227738918942728E-2</v>
      </c>
      <c r="F952" s="6">
        <f t="shared" si="123"/>
        <v>7.3227738918942728E-2</v>
      </c>
      <c r="G952" s="6">
        <f t="shared" si="123"/>
        <v>7.3227738918942728E-2</v>
      </c>
      <c r="I952">
        <v>950</v>
      </c>
      <c r="J952" s="7">
        <f>Parameters!$C$3</f>
        <v>100000</v>
      </c>
      <c r="K952" s="8">
        <f t="shared" si="116"/>
        <v>107000</v>
      </c>
      <c r="L952" s="8">
        <f t="shared" si="117"/>
        <v>114835.36806432686</v>
      </c>
      <c r="M952" s="8">
        <f t="shared" si="118"/>
        <v>123244.50241560207</v>
      </c>
      <c r="N952" s="8">
        <f t="shared" si="119"/>
        <v>132269.41866168677</v>
      </c>
      <c r="O952" s="8">
        <f t="shared" si="120"/>
        <v>141955.2091184051</v>
      </c>
      <c r="Q952" s="6">
        <f>(O952/J952)^(1/Parameters!$C$7)-1</f>
        <v>7.2581413135281325E-2</v>
      </c>
    </row>
    <row r="953" spans="2:17" x14ac:dyDescent="0.3">
      <c r="B953">
        <v>951</v>
      </c>
      <c r="C953" s="6">
        <f>Parameters!$C$5</f>
        <v>7.0000000000000007E-2</v>
      </c>
      <c r="D953" s="6">
        <f>_xlfn.NORM.INV(Numbers!B953,Parameters!$C$11,Parameters!$D$11)</f>
        <v>7.8470126333596416E-2</v>
      </c>
      <c r="E953" s="6">
        <f t="shared" si="123"/>
        <v>7.8470126333596416E-2</v>
      </c>
      <c r="F953" s="6">
        <f t="shared" si="123"/>
        <v>7.8470126333596416E-2</v>
      </c>
      <c r="G953" s="6">
        <f t="shared" si="123"/>
        <v>7.8470126333596416E-2</v>
      </c>
      <c r="I953">
        <v>951</v>
      </c>
      <c r="J953" s="7">
        <f>Parameters!$C$3</f>
        <v>100000</v>
      </c>
      <c r="K953" s="8">
        <f t="shared" si="116"/>
        <v>107000</v>
      </c>
      <c r="L953" s="8">
        <f t="shared" si="117"/>
        <v>115396.30351769483</v>
      </c>
      <c r="M953" s="8">
        <f t="shared" si="118"/>
        <v>124451.46603315839</v>
      </c>
      <c r="N953" s="8">
        <f t="shared" si="119"/>
        <v>134217.18829518161</v>
      </c>
      <c r="O953" s="8">
        <f t="shared" si="120"/>
        <v>144749.22801684463</v>
      </c>
      <c r="Q953" s="6">
        <f>(O953/J953)^(1/Parameters!$C$7)-1</f>
        <v>7.6770754012160713E-2</v>
      </c>
    </row>
    <row r="954" spans="2:17" x14ac:dyDescent="0.3">
      <c r="B954">
        <v>952</v>
      </c>
      <c r="C954" s="6">
        <f>Parameters!$C$5</f>
        <v>7.0000000000000007E-2</v>
      </c>
      <c r="D954" s="6">
        <f>_xlfn.NORM.INV(Numbers!B954,Parameters!$C$11,Parameters!$D$11)</f>
        <v>9.9182390384748645E-2</v>
      </c>
      <c r="E954" s="6">
        <f t="shared" si="123"/>
        <v>9.9182390384748645E-2</v>
      </c>
      <c r="F954" s="6">
        <f t="shared" si="123"/>
        <v>9.9182390384748645E-2</v>
      </c>
      <c r="G954" s="6">
        <f t="shared" si="123"/>
        <v>9.9182390384748645E-2</v>
      </c>
      <c r="I954">
        <v>952</v>
      </c>
      <c r="J954" s="7">
        <f>Parameters!$C$3</f>
        <v>100000</v>
      </c>
      <c r="K954" s="8">
        <f t="shared" si="116"/>
        <v>107000</v>
      </c>
      <c r="L954" s="8">
        <f t="shared" si="117"/>
        <v>117612.51577116811</v>
      </c>
      <c r="M954" s="8">
        <f t="shared" si="118"/>
        <v>129277.60622451651</v>
      </c>
      <c r="N954" s="8">
        <f t="shared" si="119"/>
        <v>142099.66823308231</v>
      </c>
      <c r="O954" s="8">
        <f t="shared" si="120"/>
        <v>156193.45300131914</v>
      </c>
      <c r="Q954" s="6">
        <f>(O954/J954)^(1/Parameters!$C$7)-1</f>
        <v>9.3282924764784614E-2</v>
      </c>
    </row>
    <row r="955" spans="2:17" x14ac:dyDescent="0.3">
      <c r="B955">
        <v>953</v>
      </c>
      <c r="C955" s="6">
        <f>Parameters!$C$5</f>
        <v>7.0000000000000007E-2</v>
      </c>
      <c r="D955" s="6">
        <f>_xlfn.NORM.INV(Numbers!B955,Parameters!$C$11,Parameters!$D$11)</f>
        <v>8.6996592530498254E-2</v>
      </c>
      <c r="E955" s="6">
        <f t="shared" si="123"/>
        <v>8.6996592530498254E-2</v>
      </c>
      <c r="F955" s="6">
        <f t="shared" si="123"/>
        <v>8.6996592530498254E-2</v>
      </c>
      <c r="G955" s="6">
        <f t="shared" si="123"/>
        <v>8.6996592530498254E-2</v>
      </c>
      <c r="I955">
        <v>953</v>
      </c>
      <c r="J955" s="7">
        <f>Parameters!$C$3</f>
        <v>100000</v>
      </c>
      <c r="K955" s="8">
        <f t="shared" si="116"/>
        <v>107000</v>
      </c>
      <c r="L955" s="8">
        <f t="shared" si="117"/>
        <v>116308.63540076332</v>
      </c>
      <c r="M955" s="8">
        <f t="shared" si="118"/>
        <v>126427.09036250181</v>
      </c>
      <c r="N955" s="8">
        <f t="shared" si="119"/>
        <v>137425.81642758488</v>
      </c>
      <c r="O955" s="8">
        <f t="shared" si="120"/>
        <v>149381.39418250654</v>
      </c>
      <c r="Q955" s="6">
        <f>(O955/J955)^(1/Parameters!$C$7)-1</f>
        <v>8.3575811257944777E-2</v>
      </c>
    </row>
    <row r="956" spans="2:17" x14ac:dyDescent="0.3">
      <c r="B956">
        <v>954</v>
      </c>
      <c r="C956" s="6">
        <f>Parameters!$C$5</f>
        <v>7.0000000000000007E-2</v>
      </c>
      <c r="D956" s="6">
        <f>_xlfn.NORM.INV(Numbers!B956,Parameters!$C$11,Parameters!$D$11)</f>
        <v>8.8465468001171055E-2</v>
      </c>
      <c r="E956" s="6">
        <f t="shared" si="123"/>
        <v>8.8465468001171055E-2</v>
      </c>
      <c r="F956" s="6">
        <f t="shared" si="123"/>
        <v>8.8465468001171055E-2</v>
      </c>
      <c r="G956" s="6">
        <f t="shared" si="123"/>
        <v>8.8465468001171055E-2</v>
      </c>
      <c r="I956">
        <v>954</v>
      </c>
      <c r="J956" s="7">
        <f>Parameters!$C$3</f>
        <v>100000</v>
      </c>
      <c r="K956" s="8">
        <f t="shared" si="116"/>
        <v>107000</v>
      </c>
      <c r="L956" s="8">
        <f t="shared" si="117"/>
        <v>116465.8050761253</v>
      </c>
      <c r="M956" s="8">
        <f t="shared" si="118"/>
        <v>126769.00702831786</v>
      </c>
      <c r="N956" s="8">
        <f t="shared" si="119"/>
        <v>137983.68656312174</v>
      </c>
      <c r="O956" s="8">
        <f t="shared" si="120"/>
        <v>150190.47797145517</v>
      </c>
      <c r="Q956" s="6">
        <f>(O956/J956)^(1/Parameters!$C$7)-1</f>
        <v>8.4747055382430991E-2</v>
      </c>
    </row>
    <row r="957" spans="2:17" x14ac:dyDescent="0.3">
      <c r="B957">
        <v>955</v>
      </c>
      <c r="C957" s="6">
        <f>Parameters!$C$5</f>
        <v>7.0000000000000007E-2</v>
      </c>
      <c r="D957" s="6">
        <f>_xlfn.NORM.INV(Numbers!B957,Parameters!$C$11,Parameters!$D$11)</f>
        <v>6.5725098189801448E-2</v>
      </c>
      <c r="E957" s="6">
        <f t="shared" si="123"/>
        <v>6.5725098189801448E-2</v>
      </c>
      <c r="F957" s="6">
        <f t="shared" si="123"/>
        <v>6.5725098189801448E-2</v>
      </c>
      <c r="G957" s="6">
        <f t="shared" si="123"/>
        <v>6.5725098189801448E-2</v>
      </c>
      <c r="I957">
        <v>955</v>
      </c>
      <c r="J957" s="7">
        <f>Parameters!$C$3</f>
        <v>100000</v>
      </c>
      <c r="K957" s="8">
        <f t="shared" si="116"/>
        <v>107000</v>
      </c>
      <c r="L957" s="8">
        <f t="shared" si="117"/>
        <v>114032.58550630875</v>
      </c>
      <c r="M957" s="8">
        <f t="shared" si="118"/>
        <v>121527.38838554782</v>
      </c>
      <c r="N957" s="8">
        <f t="shared" si="119"/>
        <v>129514.78791993808</v>
      </c>
      <c r="O957" s="8">
        <f t="shared" si="120"/>
        <v>138027.16007300731</v>
      </c>
      <c r="Q957" s="6">
        <f>(O957/J957)^(1/Parameters!$C$7)-1</f>
        <v>6.657871002439042E-2</v>
      </c>
    </row>
    <row r="958" spans="2:17" x14ac:dyDescent="0.3">
      <c r="B958">
        <v>956</v>
      </c>
      <c r="C958" s="6">
        <f>Parameters!$C$5</f>
        <v>7.0000000000000007E-2</v>
      </c>
      <c r="D958" s="6">
        <f>_xlfn.NORM.INV(Numbers!B958,Parameters!$C$11,Parameters!$D$11)</f>
        <v>9.9060184947812907E-2</v>
      </c>
      <c r="E958" s="6">
        <f t="shared" si="123"/>
        <v>9.9060184947812907E-2</v>
      </c>
      <c r="F958" s="6">
        <f t="shared" si="123"/>
        <v>9.9060184947812907E-2</v>
      </c>
      <c r="G958" s="6">
        <f t="shared" si="123"/>
        <v>9.9060184947812907E-2</v>
      </c>
      <c r="I958">
        <v>956</v>
      </c>
      <c r="J958" s="7">
        <f>Parameters!$C$3</f>
        <v>100000</v>
      </c>
      <c r="K958" s="8">
        <f t="shared" si="116"/>
        <v>107000</v>
      </c>
      <c r="L958" s="8">
        <f t="shared" si="117"/>
        <v>117599.43978941599</v>
      </c>
      <c r="M958" s="8">
        <f t="shared" si="118"/>
        <v>129248.86204471474</v>
      </c>
      <c r="N958" s="8">
        <f t="shared" si="119"/>
        <v>142052.27822315856</v>
      </c>
      <c r="O958" s="8">
        <f t="shared" si="120"/>
        <v>156124.00317620282</v>
      </c>
      <c r="Q958" s="6">
        <f>(O958/J958)^(1/Parameters!$C$7)-1</f>
        <v>9.3185684049029716E-2</v>
      </c>
    </row>
    <row r="959" spans="2:17" x14ac:dyDescent="0.3">
      <c r="B959">
        <v>957</v>
      </c>
      <c r="C959" s="6">
        <f>Parameters!$C$5</f>
        <v>7.0000000000000007E-2</v>
      </c>
      <c r="D959" s="6">
        <f>_xlfn.NORM.INV(Numbers!B959,Parameters!$C$11,Parameters!$D$11)</f>
        <v>9.6529368542900618E-2</v>
      </c>
      <c r="E959" s="6">
        <f t="shared" si="123"/>
        <v>9.6529368542900618E-2</v>
      </c>
      <c r="F959" s="6">
        <f t="shared" si="123"/>
        <v>9.6529368542900618E-2</v>
      </c>
      <c r="G959" s="6">
        <f t="shared" si="123"/>
        <v>9.6529368542900618E-2</v>
      </c>
      <c r="I959">
        <v>957</v>
      </c>
      <c r="J959" s="7">
        <f>Parameters!$C$3</f>
        <v>100000</v>
      </c>
      <c r="K959" s="8">
        <f t="shared" si="116"/>
        <v>107000</v>
      </c>
      <c r="L959" s="8">
        <f t="shared" si="117"/>
        <v>117328.64243409036</v>
      </c>
      <c r="M959" s="8">
        <f t="shared" si="118"/>
        <v>128654.30220024886</v>
      </c>
      <c r="N959" s="8">
        <f t="shared" si="119"/>
        <v>141073.22075196638</v>
      </c>
      <c r="O959" s="8">
        <f t="shared" si="120"/>
        <v>154690.92966946689</v>
      </c>
      <c r="Q959" s="6">
        <f>(O959/J959)^(1/Parameters!$C$7)-1</f>
        <v>9.1171388586110957E-2</v>
      </c>
    </row>
    <row r="960" spans="2:17" x14ac:dyDescent="0.3">
      <c r="B960">
        <v>958</v>
      </c>
      <c r="C960" s="6">
        <f>Parameters!$C$5</f>
        <v>7.0000000000000007E-2</v>
      </c>
      <c r="D960" s="6">
        <f>_xlfn.NORM.INV(Numbers!B960,Parameters!$C$11,Parameters!$D$11)</f>
        <v>9.0481256775658131E-2</v>
      </c>
      <c r="E960" s="6">
        <f t="shared" si="123"/>
        <v>9.0481256775658131E-2</v>
      </c>
      <c r="F960" s="6">
        <f t="shared" si="123"/>
        <v>9.0481256775658131E-2</v>
      </c>
      <c r="G960" s="6">
        <f t="shared" si="123"/>
        <v>9.0481256775658131E-2</v>
      </c>
      <c r="I960">
        <v>958</v>
      </c>
      <c r="J960" s="7">
        <f>Parameters!$C$3</f>
        <v>100000</v>
      </c>
      <c r="K960" s="8">
        <f t="shared" si="116"/>
        <v>107000</v>
      </c>
      <c r="L960" s="8">
        <f t="shared" si="117"/>
        <v>116681.49447499542</v>
      </c>
      <c r="M960" s="8">
        <f t="shared" si="118"/>
        <v>127238.98273755501</v>
      </c>
      <c r="N960" s="8">
        <f t="shared" si="119"/>
        <v>138751.72580650524</v>
      </c>
      <c r="O960" s="8">
        <f t="shared" si="120"/>
        <v>151306.15633726935</v>
      </c>
      <c r="Q960" s="6">
        <f>(O960/J960)^(1/Parameters!$C$7)-1</f>
        <v>8.6353879925088695E-2</v>
      </c>
    </row>
    <row r="961" spans="2:17" x14ac:dyDescent="0.3">
      <c r="B961">
        <v>959</v>
      </c>
      <c r="C961" s="6">
        <f>Parameters!$C$5</f>
        <v>7.0000000000000007E-2</v>
      </c>
      <c r="D961" s="6">
        <f>_xlfn.NORM.INV(Numbers!B961,Parameters!$C$11,Parameters!$D$11)</f>
        <v>8.1314913711098613E-2</v>
      </c>
      <c r="E961" s="6">
        <f t="shared" si="123"/>
        <v>8.1314913711098613E-2</v>
      </c>
      <c r="F961" s="6">
        <f t="shared" si="123"/>
        <v>8.1314913711098613E-2</v>
      </c>
      <c r="G961" s="6">
        <f t="shared" si="123"/>
        <v>8.1314913711098613E-2</v>
      </c>
      <c r="I961">
        <v>959</v>
      </c>
      <c r="J961" s="7">
        <f>Parameters!$C$3</f>
        <v>100000</v>
      </c>
      <c r="K961" s="8">
        <f t="shared" si="116"/>
        <v>107000</v>
      </c>
      <c r="L961" s="8">
        <f t="shared" si="117"/>
        <v>115700.69576708756</v>
      </c>
      <c r="M961" s="8">
        <f t="shared" si="118"/>
        <v>125108.88785970236</v>
      </c>
      <c r="N961" s="8">
        <f t="shared" si="119"/>
        <v>135282.10628050557</v>
      </c>
      <c r="O961" s="8">
        <f t="shared" si="120"/>
        <v>146282.55907936057</v>
      </c>
      <c r="Q961" s="6">
        <f>(O961/J961)^(1/Parameters!$C$7)-1</f>
        <v>7.9042399091383775E-2</v>
      </c>
    </row>
    <row r="962" spans="2:17" x14ac:dyDescent="0.3">
      <c r="B962">
        <v>960</v>
      </c>
      <c r="C962" s="6">
        <f>Parameters!$C$5</f>
        <v>7.0000000000000007E-2</v>
      </c>
      <c r="D962" s="6">
        <f>_xlfn.NORM.INV(Numbers!B962,Parameters!$C$11,Parameters!$D$11)</f>
        <v>7.2780121262690817E-2</v>
      </c>
      <c r="E962" s="6">
        <f t="shared" si="123"/>
        <v>7.2780121262690817E-2</v>
      </c>
      <c r="F962" s="6">
        <f t="shared" si="123"/>
        <v>7.2780121262690817E-2</v>
      </c>
      <c r="G962" s="6">
        <f t="shared" si="123"/>
        <v>7.2780121262690817E-2</v>
      </c>
      <c r="I962">
        <v>960</v>
      </c>
      <c r="J962" s="7">
        <f>Parameters!$C$3</f>
        <v>100000</v>
      </c>
      <c r="K962" s="8">
        <f t="shared" si="116"/>
        <v>107000</v>
      </c>
      <c r="L962" s="8">
        <f t="shared" si="117"/>
        <v>114787.47297510791</v>
      </c>
      <c r="M962" s="8">
        <f t="shared" si="118"/>
        <v>123141.71917767411</v>
      </c>
      <c r="N962" s="8">
        <f t="shared" si="119"/>
        <v>132103.98843192146</v>
      </c>
      <c r="O962" s="8">
        <f t="shared" si="120"/>
        <v>141718.53272928181</v>
      </c>
      <c r="Q962" s="6">
        <f>(O962/J962)^(1/Parameters!$C$7)-1</f>
        <v>7.2223519735170383E-2</v>
      </c>
    </row>
    <row r="963" spans="2:17" x14ac:dyDescent="0.3">
      <c r="B963">
        <v>961</v>
      </c>
      <c r="C963" s="6">
        <f>Parameters!$C$5</f>
        <v>7.0000000000000007E-2</v>
      </c>
      <c r="D963" s="6">
        <f>_xlfn.NORM.INV(Numbers!B963,Parameters!$C$11,Parameters!$D$11)</f>
        <v>8.2009923219907896E-2</v>
      </c>
      <c r="E963" s="6">
        <f t="shared" ref="E963:G982" si="124">$D963</f>
        <v>8.2009923219907896E-2</v>
      </c>
      <c r="F963" s="6">
        <f t="shared" si="124"/>
        <v>8.2009923219907896E-2</v>
      </c>
      <c r="G963" s="6">
        <f t="shared" si="124"/>
        <v>8.2009923219907896E-2</v>
      </c>
      <c r="I963">
        <v>961</v>
      </c>
      <c r="J963" s="7">
        <f>Parameters!$C$3</f>
        <v>100000</v>
      </c>
      <c r="K963" s="8">
        <f t="shared" si="116"/>
        <v>107000</v>
      </c>
      <c r="L963" s="8">
        <f t="shared" si="117"/>
        <v>115775.06178453015</v>
      </c>
      <c r="M963" s="8">
        <f t="shared" si="118"/>
        <v>125269.76571225956</v>
      </c>
      <c r="N963" s="8">
        <f t="shared" si="119"/>
        <v>135543.1295800978</v>
      </c>
      <c r="O963" s="8">
        <f t="shared" si="120"/>
        <v>146659.01122994765</v>
      </c>
      <c r="Q963" s="6">
        <f>(O963/J963)^(1/Parameters!$C$7)-1</f>
        <v>7.9597202528089328E-2</v>
      </c>
    </row>
    <row r="964" spans="2:17" x14ac:dyDescent="0.3">
      <c r="B964">
        <v>962</v>
      </c>
      <c r="C964" s="6">
        <f>Parameters!$C$5</f>
        <v>7.0000000000000007E-2</v>
      </c>
      <c r="D964" s="6">
        <f>_xlfn.NORM.INV(Numbers!B964,Parameters!$C$11,Parameters!$D$11)</f>
        <v>9.2918016673742915E-2</v>
      </c>
      <c r="E964" s="6">
        <f t="shared" si="124"/>
        <v>9.2918016673742915E-2</v>
      </c>
      <c r="F964" s="6">
        <f t="shared" si="124"/>
        <v>9.2918016673742915E-2</v>
      </c>
      <c r="G964" s="6">
        <f t="shared" si="124"/>
        <v>9.2918016673742915E-2</v>
      </c>
      <c r="I964">
        <v>962</v>
      </c>
      <c r="J964" s="7">
        <f>Parameters!$C$3</f>
        <v>100000</v>
      </c>
      <c r="K964" s="8">
        <f t="shared" ref="K964:K1002" si="125">J964*(1+C964)</f>
        <v>107000</v>
      </c>
      <c r="L964" s="8">
        <f t="shared" ref="L964:L1002" si="126">K964*(1+D964)</f>
        <v>116942.22778409049</v>
      </c>
      <c r="M964" s="8">
        <f t="shared" ref="M964:M1002" si="127">L964*(1+E964)</f>
        <v>127808.26765519724</v>
      </c>
      <c r="N964" s="8">
        <f t="shared" ref="N964:N1002" si="128">M964*(1+F964)</f>
        <v>139683.95840022506</v>
      </c>
      <c r="O964" s="8">
        <f t="shared" ref="O964:O1002" si="129">N964*(1+G964)</f>
        <v>152663.11477591158</v>
      </c>
      <c r="Q964" s="6">
        <f>(O964/J964)^(1/Parameters!$C$7)-1</f>
        <v>8.8295475930625589E-2</v>
      </c>
    </row>
    <row r="965" spans="2:17" x14ac:dyDescent="0.3">
      <c r="B965">
        <v>963</v>
      </c>
      <c r="C965" s="6">
        <f>Parameters!$C$5</f>
        <v>7.0000000000000007E-2</v>
      </c>
      <c r="D965" s="6">
        <f>_xlfn.NORM.INV(Numbers!B965,Parameters!$C$11,Parameters!$D$11)</f>
        <v>6.4962760855947557E-2</v>
      </c>
      <c r="E965" s="6">
        <f t="shared" si="124"/>
        <v>6.4962760855947557E-2</v>
      </c>
      <c r="F965" s="6">
        <f t="shared" si="124"/>
        <v>6.4962760855947557E-2</v>
      </c>
      <c r="G965" s="6">
        <f t="shared" si="124"/>
        <v>6.4962760855947557E-2</v>
      </c>
      <c r="I965">
        <v>963</v>
      </c>
      <c r="J965" s="7">
        <f>Parameters!$C$3</f>
        <v>100000</v>
      </c>
      <c r="K965" s="8">
        <f t="shared" si="125"/>
        <v>107000</v>
      </c>
      <c r="L965" s="8">
        <f t="shared" si="126"/>
        <v>113951.01541158638</v>
      </c>
      <c r="M965" s="8">
        <f t="shared" si="127"/>
        <v>121353.58797506166</v>
      </c>
      <c r="N965" s="8">
        <f t="shared" si="128"/>
        <v>129237.05208969678</v>
      </c>
      <c r="O965" s="8">
        <f t="shared" si="129"/>
        <v>137632.64779832738</v>
      </c>
      <c r="Q965" s="6">
        <f>(O965/J965)^(1/Parameters!$C$7)-1</f>
        <v>6.5968307998168108E-2</v>
      </c>
    </row>
    <row r="966" spans="2:17" x14ac:dyDescent="0.3">
      <c r="B966">
        <v>964</v>
      </c>
      <c r="C966" s="6">
        <f>Parameters!$C$5</f>
        <v>7.0000000000000007E-2</v>
      </c>
      <c r="D966" s="6">
        <f>_xlfn.NORM.INV(Numbers!B966,Parameters!$C$11,Parameters!$D$11)</f>
        <v>8.2468774216291327E-2</v>
      </c>
      <c r="E966" s="6">
        <f t="shared" si="124"/>
        <v>8.2468774216291327E-2</v>
      </c>
      <c r="F966" s="6">
        <f t="shared" si="124"/>
        <v>8.2468774216291327E-2</v>
      </c>
      <c r="G966" s="6">
        <f t="shared" si="124"/>
        <v>8.2468774216291327E-2</v>
      </c>
      <c r="I966">
        <v>964</v>
      </c>
      <c r="J966" s="7">
        <f>Parameters!$C$3</f>
        <v>100000</v>
      </c>
      <c r="K966" s="8">
        <f t="shared" si="125"/>
        <v>107000</v>
      </c>
      <c r="L966" s="8">
        <f t="shared" si="126"/>
        <v>115824.15884114317</v>
      </c>
      <c r="M966" s="8">
        <f t="shared" si="127"/>
        <v>125376.03524540526</v>
      </c>
      <c r="N966" s="8">
        <f t="shared" si="128"/>
        <v>135715.64318819236</v>
      </c>
      <c r="O966" s="8">
        <f t="shared" si="129"/>
        <v>146907.94592389814</v>
      </c>
      <c r="Q966" s="6">
        <f>(O966/J966)^(1/Parameters!$C$7)-1</f>
        <v>7.9963449260234354E-2</v>
      </c>
    </row>
    <row r="967" spans="2:17" x14ac:dyDescent="0.3">
      <c r="B967">
        <v>965</v>
      </c>
      <c r="C967" s="6">
        <f>Parameters!$C$5</f>
        <v>7.0000000000000007E-2</v>
      </c>
      <c r="D967" s="6">
        <f>_xlfn.NORM.INV(Numbers!B967,Parameters!$C$11,Parameters!$D$11)</f>
        <v>8.6025230222894405E-2</v>
      </c>
      <c r="E967" s="6">
        <f t="shared" si="124"/>
        <v>8.6025230222894405E-2</v>
      </c>
      <c r="F967" s="6">
        <f t="shared" si="124"/>
        <v>8.6025230222894405E-2</v>
      </c>
      <c r="G967" s="6">
        <f t="shared" si="124"/>
        <v>8.6025230222894405E-2</v>
      </c>
      <c r="I967">
        <v>965</v>
      </c>
      <c r="J967" s="7">
        <f>Parameters!$C$3</f>
        <v>100000</v>
      </c>
      <c r="K967" s="8">
        <f t="shared" si="125"/>
        <v>107000</v>
      </c>
      <c r="L967" s="8">
        <f t="shared" si="126"/>
        <v>116204.6996338497</v>
      </c>
      <c r="M967" s="8">
        <f t="shared" si="127"/>
        <v>126201.23567283391</v>
      </c>
      <c r="N967" s="8">
        <f t="shared" si="128"/>
        <v>137057.72602600319</v>
      </c>
      <c r="O967" s="8">
        <f t="shared" si="129"/>
        <v>148848.14846121648</v>
      </c>
      <c r="Q967" s="6">
        <f>(O967/J967)^(1/Parameters!$C$7)-1</f>
        <v>8.2801097667195789E-2</v>
      </c>
    </row>
    <row r="968" spans="2:17" x14ac:dyDescent="0.3">
      <c r="B968">
        <v>966</v>
      </c>
      <c r="C968" s="6">
        <f>Parameters!$C$5</f>
        <v>7.0000000000000007E-2</v>
      </c>
      <c r="D968" s="6">
        <f>_xlfn.NORM.INV(Numbers!B968,Parameters!$C$11,Parameters!$D$11)</f>
        <v>8.5738076379456893E-2</v>
      </c>
      <c r="E968" s="6">
        <f t="shared" si="124"/>
        <v>8.5738076379456893E-2</v>
      </c>
      <c r="F968" s="6">
        <f t="shared" si="124"/>
        <v>8.5738076379456893E-2</v>
      </c>
      <c r="G968" s="6">
        <f t="shared" si="124"/>
        <v>8.5738076379456893E-2</v>
      </c>
      <c r="I968">
        <v>966</v>
      </c>
      <c r="J968" s="7">
        <f>Parameters!$C$3</f>
        <v>100000</v>
      </c>
      <c r="K968" s="8">
        <f t="shared" si="125"/>
        <v>107000</v>
      </c>
      <c r="L968" s="8">
        <f t="shared" si="126"/>
        <v>116173.97417260188</v>
      </c>
      <c r="M968" s="8">
        <f t="shared" si="127"/>
        <v>126134.50724351747</v>
      </c>
      <c r="N968" s="8">
        <f t="shared" si="128"/>
        <v>136949.03725964733</v>
      </c>
      <c r="O968" s="8">
        <f t="shared" si="129"/>
        <v>148690.78427630806</v>
      </c>
      <c r="Q968" s="6">
        <f>(O968/J968)^(1/Parameters!$C$7)-1</f>
        <v>8.2572050525126839E-2</v>
      </c>
    </row>
    <row r="969" spans="2:17" x14ac:dyDescent="0.3">
      <c r="B969">
        <v>967</v>
      </c>
      <c r="C969" s="6">
        <f>Parameters!$C$5</f>
        <v>7.0000000000000007E-2</v>
      </c>
      <c r="D969" s="6">
        <f>_xlfn.NORM.INV(Numbers!B969,Parameters!$C$11,Parameters!$D$11)</f>
        <v>6.8748642426322781E-2</v>
      </c>
      <c r="E969" s="6">
        <f t="shared" si="124"/>
        <v>6.8748642426322781E-2</v>
      </c>
      <c r="F969" s="6">
        <f t="shared" si="124"/>
        <v>6.8748642426322781E-2</v>
      </c>
      <c r="G969" s="6">
        <f t="shared" si="124"/>
        <v>6.8748642426322781E-2</v>
      </c>
      <c r="I969">
        <v>967</v>
      </c>
      <c r="J969" s="7">
        <f>Parameters!$C$3</f>
        <v>100000</v>
      </c>
      <c r="K969" s="8">
        <f t="shared" si="125"/>
        <v>107000</v>
      </c>
      <c r="L969" s="8">
        <f t="shared" si="126"/>
        <v>114356.10473961654</v>
      </c>
      <c r="M969" s="8">
        <f t="shared" si="127"/>
        <v>122217.93169362756</v>
      </c>
      <c r="N969" s="8">
        <f t="shared" si="128"/>
        <v>130620.2485777175</v>
      </c>
      <c r="O969" s="8">
        <f t="shared" si="129"/>
        <v>139600.21334082441</v>
      </c>
      <c r="Q969" s="6">
        <f>(O969/J969)^(1/Parameters!$C$7)-1</f>
        <v>6.8998796809935259E-2</v>
      </c>
    </row>
    <row r="970" spans="2:17" x14ac:dyDescent="0.3">
      <c r="B970">
        <v>968</v>
      </c>
      <c r="C970" s="6">
        <f>Parameters!$C$5</f>
        <v>7.0000000000000007E-2</v>
      </c>
      <c r="D970" s="6">
        <f>_xlfn.NORM.INV(Numbers!B970,Parameters!$C$11,Parameters!$D$11)</f>
        <v>8.726730660699214E-2</v>
      </c>
      <c r="E970" s="6">
        <f t="shared" si="124"/>
        <v>8.726730660699214E-2</v>
      </c>
      <c r="F970" s="6">
        <f t="shared" si="124"/>
        <v>8.726730660699214E-2</v>
      </c>
      <c r="G970" s="6">
        <f t="shared" si="124"/>
        <v>8.726730660699214E-2</v>
      </c>
      <c r="I970">
        <v>968</v>
      </c>
      <c r="J970" s="7">
        <f>Parameters!$C$3</f>
        <v>100000</v>
      </c>
      <c r="K970" s="8">
        <f t="shared" si="125"/>
        <v>107000</v>
      </c>
      <c r="L970" s="8">
        <f t="shared" si="126"/>
        <v>116337.60180694817</v>
      </c>
      <c r="M970" s="8">
        <f t="shared" si="127"/>
        <v>126490.07097375728</v>
      </c>
      <c r="N970" s="8">
        <f t="shared" si="128"/>
        <v>137528.51878016436</v>
      </c>
      <c r="O970" s="8">
        <f t="shared" si="129"/>
        <v>149530.26219575846</v>
      </c>
      <c r="Q970" s="6">
        <f>(O970/J970)^(1/Parameters!$C$7)-1</f>
        <v>8.3791695592634552E-2</v>
      </c>
    </row>
    <row r="971" spans="2:17" x14ac:dyDescent="0.3">
      <c r="B971">
        <v>969</v>
      </c>
      <c r="C971" s="6">
        <f>Parameters!$C$5</f>
        <v>7.0000000000000007E-2</v>
      </c>
      <c r="D971" s="6">
        <f>_xlfn.NORM.INV(Numbers!B971,Parameters!$C$11,Parameters!$D$11)</f>
        <v>8.030122147568021E-2</v>
      </c>
      <c r="E971" s="6">
        <f t="shared" si="124"/>
        <v>8.030122147568021E-2</v>
      </c>
      <c r="F971" s="6">
        <f t="shared" si="124"/>
        <v>8.030122147568021E-2</v>
      </c>
      <c r="G971" s="6">
        <f t="shared" si="124"/>
        <v>8.030122147568021E-2</v>
      </c>
      <c r="I971">
        <v>969</v>
      </c>
      <c r="J971" s="7">
        <f>Parameters!$C$3</f>
        <v>100000</v>
      </c>
      <c r="K971" s="8">
        <f t="shared" si="125"/>
        <v>107000</v>
      </c>
      <c r="L971" s="8">
        <f t="shared" si="126"/>
        <v>115592.23069789779</v>
      </c>
      <c r="M971" s="8">
        <f t="shared" si="127"/>
        <v>124874.42801603759</v>
      </c>
      <c r="N971" s="8">
        <f t="shared" si="128"/>
        <v>134901.99711680232</v>
      </c>
      <c r="O971" s="8">
        <f t="shared" si="129"/>
        <v>145734.79226479025</v>
      </c>
      <c r="Q971" s="6">
        <f>(O971/J971)^(1/Parameters!$C$7)-1</f>
        <v>7.8233073728358082E-2</v>
      </c>
    </row>
    <row r="972" spans="2:17" x14ac:dyDescent="0.3">
      <c r="B972">
        <v>970</v>
      </c>
      <c r="C972" s="6">
        <f>Parameters!$C$5</f>
        <v>7.0000000000000007E-2</v>
      </c>
      <c r="D972" s="6">
        <f>_xlfn.NORM.INV(Numbers!B972,Parameters!$C$11,Parameters!$D$11)</f>
        <v>8.6620489169540904E-2</v>
      </c>
      <c r="E972" s="6">
        <f t="shared" si="124"/>
        <v>8.6620489169540904E-2</v>
      </c>
      <c r="F972" s="6">
        <f t="shared" si="124"/>
        <v>8.6620489169540904E-2</v>
      </c>
      <c r="G972" s="6">
        <f t="shared" si="124"/>
        <v>8.6620489169540904E-2</v>
      </c>
      <c r="I972">
        <v>970</v>
      </c>
      <c r="J972" s="7">
        <f>Parameters!$C$3</f>
        <v>100000</v>
      </c>
      <c r="K972" s="8">
        <f t="shared" si="125"/>
        <v>107000</v>
      </c>
      <c r="L972" s="8">
        <f t="shared" si="126"/>
        <v>116268.39234114086</v>
      </c>
      <c r="M972" s="8">
        <f t="shared" si="127"/>
        <v>126339.61736068658</v>
      </c>
      <c r="N972" s="8">
        <f t="shared" si="128"/>
        <v>137283.21681796186</v>
      </c>
      <c r="O972" s="8">
        <f t="shared" si="129"/>
        <v>149174.75621350185</v>
      </c>
      <c r="Q972" s="6">
        <f>(O972/J972)^(1/Parameters!$C$7)-1</f>
        <v>8.3275865068543897E-2</v>
      </c>
    </row>
    <row r="973" spans="2:17" x14ac:dyDescent="0.3">
      <c r="B973">
        <v>971</v>
      </c>
      <c r="C973" s="6">
        <f>Parameters!$C$5</f>
        <v>7.0000000000000007E-2</v>
      </c>
      <c r="D973" s="6">
        <f>_xlfn.NORM.INV(Numbers!B973,Parameters!$C$11,Parameters!$D$11)</f>
        <v>6.729958060048763E-2</v>
      </c>
      <c r="E973" s="6">
        <f t="shared" si="124"/>
        <v>6.729958060048763E-2</v>
      </c>
      <c r="F973" s="6">
        <f t="shared" si="124"/>
        <v>6.729958060048763E-2</v>
      </c>
      <c r="G973" s="6">
        <f t="shared" si="124"/>
        <v>6.729958060048763E-2</v>
      </c>
      <c r="I973">
        <v>971</v>
      </c>
      <c r="J973" s="7">
        <f>Parameters!$C$3</f>
        <v>100000</v>
      </c>
      <c r="K973" s="8">
        <f t="shared" si="125"/>
        <v>107000</v>
      </c>
      <c r="L973" s="8">
        <f t="shared" si="126"/>
        <v>114201.05512425218</v>
      </c>
      <c r="M973" s="8">
        <f t="shared" si="127"/>
        <v>121886.73823824752</v>
      </c>
      <c r="N973" s="8">
        <f t="shared" si="128"/>
        <v>130089.66460244301</v>
      </c>
      <c r="O973" s="8">
        <f t="shared" si="129"/>
        <v>138844.64447064552</v>
      </c>
      <c r="Q973" s="6">
        <f>(O973/J973)^(1/Parameters!$C$7)-1</f>
        <v>6.7839118713158175E-2</v>
      </c>
    </row>
    <row r="974" spans="2:17" x14ac:dyDescent="0.3">
      <c r="B974">
        <v>972</v>
      </c>
      <c r="C974" s="6">
        <f>Parameters!$C$5</f>
        <v>7.0000000000000007E-2</v>
      </c>
      <c r="D974" s="6">
        <f>_xlfn.NORM.INV(Numbers!B974,Parameters!$C$11,Parameters!$D$11)</f>
        <v>6.7560391080831991E-2</v>
      </c>
      <c r="E974" s="6">
        <f t="shared" si="124"/>
        <v>6.7560391080831991E-2</v>
      </c>
      <c r="F974" s="6">
        <f t="shared" si="124"/>
        <v>6.7560391080831991E-2</v>
      </c>
      <c r="G974" s="6">
        <f t="shared" si="124"/>
        <v>6.7560391080831991E-2</v>
      </c>
      <c r="I974">
        <v>972</v>
      </c>
      <c r="J974" s="7">
        <f>Parameters!$C$3</f>
        <v>100000</v>
      </c>
      <c r="K974" s="8">
        <f t="shared" si="125"/>
        <v>107000</v>
      </c>
      <c r="L974" s="8">
        <f t="shared" si="126"/>
        <v>114228.96184564903</v>
      </c>
      <c r="M974" s="8">
        <f t="shared" si="127"/>
        <v>121946.31518069851</v>
      </c>
      <c r="N974" s="8">
        <f t="shared" si="128"/>
        <v>130185.0559251729</v>
      </c>
      <c r="O974" s="8">
        <f t="shared" si="129"/>
        <v>138980.40921635757</v>
      </c>
      <c r="Q974" s="6">
        <f>(O974/J974)^(1/Parameters!$C$7)-1</f>
        <v>6.8047867472033285E-2</v>
      </c>
    </row>
    <row r="975" spans="2:17" x14ac:dyDescent="0.3">
      <c r="B975">
        <v>973</v>
      </c>
      <c r="C975" s="6">
        <f>Parameters!$C$5</f>
        <v>7.0000000000000007E-2</v>
      </c>
      <c r="D975" s="6">
        <f>_xlfn.NORM.INV(Numbers!B975,Parameters!$C$11,Parameters!$D$11)</f>
        <v>7.1315004864586515E-2</v>
      </c>
      <c r="E975" s="6">
        <f t="shared" si="124"/>
        <v>7.1315004864586515E-2</v>
      </c>
      <c r="F975" s="6">
        <f t="shared" si="124"/>
        <v>7.1315004864586515E-2</v>
      </c>
      <c r="G975" s="6">
        <f t="shared" si="124"/>
        <v>7.1315004864586515E-2</v>
      </c>
      <c r="I975">
        <v>973</v>
      </c>
      <c r="J975" s="7">
        <f>Parameters!$C$3</f>
        <v>100000</v>
      </c>
      <c r="K975" s="8">
        <f t="shared" si="125"/>
        <v>107000</v>
      </c>
      <c r="L975" s="8">
        <f t="shared" si="126"/>
        <v>114630.70552051076</v>
      </c>
      <c r="M975" s="8">
        <f t="shared" si="127"/>
        <v>122805.59484233697</v>
      </c>
      <c r="N975" s="8">
        <f t="shared" si="128"/>
        <v>131563.47643591667</v>
      </c>
      <c r="O975" s="8">
        <f t="shared" si="129"/>
        <v>140945.92639794599</v>
      </c>
      <c r="Q975" s="6">
        <f>(O975/J975)^(1/Parameters!$C$7)-1</f>
        <v>7.1051874666376413E-2</v>
      </c>
    </row>
    <row r="976" spans="2:17" x14ac:dyDescent="0.3">
      <c r="B976">
        <v>974</v>
      </c>
      <c r="C976" s="6">
        <f>Parameters!$C$5</f>
        <v>7.0000000000000007E-2</v>
      </c>
      <c r="D976" s="6">
        <f>_xlfn.NORM.INV(Numbers!B976,Parameters!$C$11,Parameters!$D$11)</f>
        <v>7.6255897537936143E-2</v>
      </c>
      <c r="E976" s="6">
        <f t="shared" si="124"/>
        <v>7.6255897537936143E-2</v>
      </c>
      <c r="F976" s="6">
        <f t="shared" si="124"/>
        <v>7.6255897537936143E-2</v>
      </c>
      <c r="G976" s="6">
        <f t="shared" si="124"/>
        <v>7.6255897537936143E-2</v>
      </c>
      <c r="I976">
        <v>974</v>
      </c>
      <c r="J976" s="7">
        <f>Parameters!$C$3</f>
        <v>100000</v>
      </c>
      <c r="K976" s="8">
        <f t="shared" si="125"/>
        <v>107000</v>
      </c>
      <c r="L976" s="8">
        <f t="shared" si="126"/>
        <v>115159.38103655916</v>
      </c>
      <c r="M976" s="8">
        <f t="shared" si="127"/>
        <v>123940.96299741516</v>
      </c>
      <c r="N976" s="8">
        <f t="shared" si="128"/>
        <v>133392.19237249918</v>
      </c>
      <c r="O976" s="8">
        <f t="shared" si="129"/>
        <v>143564.13372641715</v>
      </c>
      <c r="Q976" s="6">
        <f>(O976/J976)^(1/Parameters!$C$7)-1</f>
        <v>7.5001798776435313E-2</v>
      </c>
    </row>
    <row r="977" spans="2:17" x14ac:dyDescent="0.3">
      <c r="B977">
        <v>975</v>
      </c>
      <c r="C977" s="6">
        <f>Parameters!$C$5</f>
        <v>7.0000000000000007E-2</v>
      </c>
      <c r="D977" s="6">
        <f>_xlfn.NORM.INV(Numbers!B977,Parameters!$C$11,Parameters!$D$11)</f>
        <v>9.3164681279421055E-2</v>
      </c>
      <c r="E977" s="6">
        <f t="shared" si="124"/>
        <v>9.3164681279421055E-2</v>
      </c>
      <c r="F977" s="6">
        <f t="shared" si="124"/>
        <v>9.3164681279421055E-2</v>
      </c>
      <c r="G977" s="6">
        <f t="shared" si="124"/>
        <v>9.3164681279421055E-2</v>
      </c>
      <c r="I977">
        <v>975</v>
      </c>
      <c r="J977" s="7">
        <f>Parameters!$C$3</f>
        <v>100000</v>
      </c>
      <c r="K977" s="8">
        <f t="shared" si="125"/>
        <v>107000</v>
      </c>
      <c r="L977" s="8">
        <f t="shared" si="126"/>
        <v>116968.62089689806</v>
      </c>
      <c r="M977" s="8">
        <f t="shared" si="127"/>
        <v>127865.96518245101</v>
      </c>
      <c r="N977" s="8">
        <f t="shared" si="128"/>
        <v>139778.55707515962</v>
      </c>
      <c r="O977" s="8">
        <f t="shared" si="129"/>
        <v>152800.98179476426</v>
      </c>
      <c r="Q977" s="6">
        <f>(O977/J977)^(1/Parameters!$C$7)-1</f>
        <v>8.8491968558452871E-2</v>
      </c>
    </row>
    <row r="978" spans="2:17" x14ac:dyDescent="0.3">
      <c r="B978">
        <v>976</v>
      </c>
      <c r="C978" s="6">
        <f>Parameters!$C$5</f>
        <v>7.0000000000000007E-2</v>
      </c>
      <c r="D978" s="6">
        <f>_xlfn.NORM.INV(Numbers!B978,Parameters!$C$11,Parameters!$D$11)</f>
        <v>8.3601013312544284E-2</v>
      </c>
      <c r="E978" s="6">
        <f t="shared" si="124"/>
        <v>8.3601013312544284E-2</v>
      </c>
      <c r="F978" s="6">
        <f t="shared" si="124"/>
        <v>8.3601013312544284E-2</v>
      </c>
      <c r="G978" s="6">
        <f t="shared" si="124"/>
        <v>8.3601013312544284E-2</v>
      </c>
      <c r="I978">
        <v>976</v>
      </c>
      <c r="J978" s="7">
        <f>Parameters!$C$3</f>
        <v>100000</v>
      </c>
      <c r="K978" s="8">
        <f t="shared" si="125"/>
        <v>107000</v>
      </c>
      <c r="L978" s="8">
        <f t="shared" si="126"/>
        <v>115945.30842444224</v>
      </c>
      <c r="M978" s="8">
        <f t="shared" si="127"/>
        <v>125638.45369756108</v>
      </c>
      <c r="N978" s="8">
        <f t="shared" si="128"/>
        <v>136141.95573769836</v>
      </c>
      <c r="O978" s="8">
        <f t="shared" si="129"/>
        <v>147523.56119172147</v>
      </c>
      <c r="Q978" s="6">
        <f>(O978/J978)^(1/Parameters!$C$7)-1</f>
        <v>8.0867049639330002E-2</v>
      </c>
    </row>
    <row r="979" spans="2:17" x14ac:dyDescent="0.3">
      <c r="B979">
        <v>977</v>
      </c>
      <c r="C979" s="6">
        <f>Parameters!$C$5</f>
        <v>7.0000000000000007E-2</v>
      </c>
      <c r="D979" s="6">
        <f>_xlfn.NORM.INV(Numbers!B979,Parameters!$C$11,Parameters!$D$11)</f>
        <v>6.1275555952157931E-2</v>
      </c>
      <c r="E979" s="6">
        <f t="shared" si="124"/>
        <v>6.1275555952157931E-2</v>
      </c>
      <c r="F979" s="6">
        <f t="shared" si="124"/>
        <v>6.1275555952157931E-2</v>
      </c>
      <c r="G979" s="6">
        <f t="shared" si="124"/>
        <v>6.1275555952157931E-2</v>
      </c>
      <c r="I979">
        <v>977</v>
      </c>
      <c r="J979" s="7">
        <f>Parameters!$C$3</f>
        <v>100000</v>
      </c>
      <c r="K979" s="8">
        <f t="shared" si="125"/>
        <v>107000</v>
      </c>
      <c r="L979" s="8">
        <f t="shared" si="126"/>
        <v>113556.48448688089</v>
      </c>
      <c r="M979" s="8">
        <f t="shared" si="127"/>
        <v>120514.72120578709</v>
      </c>
      <c r="N979" s="8">
        <f t="shared" si="128"/>
        <v>127899.327748091</v>
      </c>
      <c r="O979" s="8">
        <f t="shared" si="129"/>
        <v>135736.43016176252</v>
      </c>
      <c r="Q979" s="6">
        <f>(O979/J979)^(1/Parameters!$C$7)-1</f>
        <v>6.3014735207093775E-2</v>
      </c>
    </row>
    <row r="980" spans="2:17" x14ac:dyDescent="0.3">
      <c r="B980">
        <v>978</v>
      </c>
      <c r="C980" s="6">
        <f>Parameters!$C$5</f>
        <v>7.0000000000000007E-2</v>
      </c>
      <c r="D980" s="6">
        <f>_xlfn.NORM.INV(Numbers!B980,Parameters!$C$11,Parameters!$D$11)</f>
        <v>8.5506086089329567E-2</v>
      </c>
      <c r="E980" s="6">
        <f t="shared" si="124"/>
        <v>8.5506086089329567E-2</v>
      </c>
      <c r="F980" s="6">
        <f t="shared" si="124"/>
        <v>8.5506086089329567E-2</v>
      </c>
      <c r="G980" s="6">
        <f t="shared" si="124"/>
        <v>8.5506086089329567E-2</v>
      </c>
      <c r="I980">
        <v>978</v>
      </c>
      <c r="J980" s="7">
        <f>Parameters!$C$3</f>
        <v>100000</v>
      </c>
      <c r="K980" s="8">
        <f t="shared" si="125"/>
        <v>107000</v>
      </c>
      <c r="L980" s="8">
        <f t="shared" si="126"/>
        <v>116149.15121155826</v>
      </c>
      <c r="M980" s="8">
        <f t="shared" si="127"/>
        <v>126080.61053425631</v>
      </c>
      <c r="N980" s="8">
        <f t="shared" si="128"/>
        <v>136861.27007279365</v>
      </c>
      <c r="O980" s="8">
        <f t="shared" si="129"/>
        <v>148563.74161393291</v>
      </c>
      <c r="Q980" s="6">
        <f>(O980/J980)^(1/Parameters!$C$7)-1</f>
        <v>8.2386995527968132E-2</v>
      </c>
    </row>
    <row r="981" spans="2:17" x14ac:dyDescent="0.3">
      <c r="B981">
        <v>979</v>
      </c>
      <c r="C981" s="6">
        <f>Parameters!$C$5</f>
        <v>7.0000000000000007E-2</v>
      </c>
      <c r="D981" s="6">
        <f>_xlfn.NORM.INV(Numbers!B981,Parameters!$C$11,Parameters!$D$11)</f>
        <v>9.536274536091327E-2</v>
      </c>
      <c r="E981" s="6">
        <f t="shared" si="124"/>
        <v>9.536274536091327E-2</v>
      </c>
      <c r="F981" s="6">
        <f t="shared" si="124"/>
        <v>9.536274536091327E-2</v>
      </c>
      <c r="G981" s="6">
        <f t="shared" si="124"/>
        <v>9.536274536091327E-2</v>
      </c>
      <c r="I981">
        <v>979</v>
      </c>
      <c r="J981" s="7">
        <f>Parameters!$C$3</f>
        <v>100000</v>
      </c>
      <c r="K981" s="8">
        <f t="shared" si="125"/>
        <v>107000</v>
      </c>
      <c r="L981" s="8">
        <f t="shared" si="126"/>
        <v>117203.81375361771</v>
      </c>
      <c r="M981" s="8">
        <f t="shared" si="127"/>
        <v>128380.69119993184</v>
      </c>
      <c r="N981" s="8">
        <f t="shared" si="128"/>
        <v>140623.42636408895</v>
      </c>
      <c r="O981" s="8">
        <f t="shared" si="129"/>
        <v>154033.66236422668</v>
      </c>
      <c r="Q981" s="6">
        <f>(O981/J981)^(1/Parameters!$C$7)-1</f>
        <v>9.024255157174621E-2</v>
      </c>
    </row>
    <row r="982" spans="2:17" x14ac:dyDescent="0.3">
      <c r="B982">
        <v>980</v>
      </c>
      <c r="C982" s="6">
        <f>Parameters!$C$5</f>
        <v>7.0000000000000007E-2</v>
      </c>
      <c r="D982" s="6">
        <f>_xlfn.NORM.INV(Numbers!B982,Parameters!$C$11,Parameters!$D$11)</f>
        <v>7.2878587188966795E-2</v>
      </c>
      <c r="E982" s="6">
        <f t="shared" si="124"/>
        <v>7.2878587188966795E-2</v>
      </c>
      <c r="F982" s="6">
        <f t="shared" si="124"/>
        <v>7.2878587188966795E-2</v>
      </c>
      <c r="G982" s="6">
        <f t="shared" si="124"/>
        <v>7.2878587188966795E-2</v>
      </c>
      <c r="I982">
        <v>980</v>
      </c>
      <c r="J982" s="7">
        <f>Parameters!$C$3</f>
        <v>100000</v>
      </c>
      <c r="K982" s="8">
        <f t="shared" si="125"/>
        <v>107000</v>
      </c>
      <c r="L982" s="8">
        <f t="shared" si="126"/>
        <v>114798.00882921944</v>
      </c>
      <c r="M982" s="8">
        <f t="shared" si="127"/>
        <v>123164.32552479948</v>
      </c>
      <c r="N982" s="8">
        <f t="shared" si="128"/>
        <v>132140.36756112886</v>
      </c>
      <c r="O982" s="8">
        <f t="shared" si="129"/>
        <v>141770.5708596147</v>
      </c>
      <c r="Q982" s="6">
        <f>(O982/J982)^(1/Parameters!$C$7)-1</f>
        <v>7.2302250883101271E-2</v>
      </c>
    </row>
    <row r="983" spans="2:17" x14ac:dyDescent="0.3">
      <c r="B983">
        <v>981</v>
      </c>
      <c r="C983" s="6">
        <f>Parameters!$C$5</f>
        <v>7.0000000000000007E-2</v>
      </c>
      <c r="D983" s="6">
        <f>_xlfn.NORM.INV(Numbers!B983,Parameters!$C$11,Parameters!$D$11)</f>
        <v>7.3734735303320073E-2</v>
      </c>
      <c r="E983" s="6">
        <f t="shared" ref="E983:G1002" si="130">$D983</f>
        <v>7.3734735303320073E-2</v>
      </c>
      <c r="F983" s="6">
        <f t="shared" si="130"/>
        <v>7.3734735303320073E-2</v>
      </c>
      <c r="G983" s="6">
        <f t="shared" si="130"/>
        <v>7.3734735303320073E-2</v>
      </c>
      <c r="I983">
        <v>981</v>
      </c>
      <c r="J983" s="7">
        <f>Parameters!$C$3</f>
        <v>100000</v>
      </c>
      <c r="K983" s="8">
        <f t="shared" si="125"/>
        <v>107000</v>
      </c>
      <c r="L983" s="8">
        <f t="shared" si="126"/>
        <v>114889.61667745524</v>
      </c>
      <c r="M983" s="8">
        <f t="shared" si="127"/>
        <v>123360.97215226729</v>
      </c>
      <c r="N983" s="8">
        <f t="shared" si="128"/>
        <v>132456.96078067494</v>
      </c>
      <c r="O983" s="8">
        <f t="shared" si="129"/>
        <v>142223.63972292026</v>
      </c>
      <c r="Q983" s="6">
        <f>(O983/J983)^(1/Parameters!$C$7)-1</f>
        <v>7.2986746836221306E-2</v>
      </c>
    </row>
    <row r="984" spans="2:17" x14ac:dyDescent="0.3">
      <c r="B984">
        <v>982</v>
      </c>
      <c r="C984" s="6">
        <f>Parameters!$C$5</f>
        <v>7.0000000000000007E-2</v>
      </c>
      <c r="D984" s="6">
        <f>_xlfn.NORM.INV(Numbers!B984,Parameters!$C$11,Parameters!$D$11)</f>
        <v>7.8407786335735322E-2</v>
      </c>
      <c r="E984" s="6">
        <f t="shared" si="130"/>
        <v>7.8407786335735322E-2</v>
      </c>
      <c r="F984" s="6">
        <f t="shared" si="130"/>
        <v>7.8407786335735322E-2</v>
      </c>
      <c r="G984" s="6">
        <f t="shared" si="130"/>
        <v>7.8407786335735322E-2</v>
      </c>
      <c r="I984">
        <v>982</v>
      </c>
      <c r="J984" s="7">
        <f>Parameters!$C$3</f>
        <v>100000</v>
      </c>
      <c r="K984" s="8">
        <f t="shared" si="125"/>
        <v>107000</v>
      </c>
      <c r="L984" s="8">
        <f t="shared" si="126"/>
        <v>115389.63313792368</v>
      </c>
      <c r="M984" s="8">
        <f t="shared" si="127"/>
        <v>124437.07883836089</v>
      </c>
      <c r="N984" s="8">
        <f t="shared" si="128"/>
        <v>134193.91472816214</v>
      </c>
      <c r="O984" s="8">
        <f t="shared" si="129"/>
        <v>144715.76252172375</v>
      </c>
      <c r="Q984" s="6">
        <f>(O984/J984)^(1/Parameters!$C$7)-1</f>
        <v>7.6720960310592279E-2</v>
      </c>
    </row>
    <row r="985" spans="2:17" x14ac:dyDescent="0.3">
      <c r="B985">
        <v>983</v>
      </c>
      <c r="C985" s="6">
        <f>Parameters!$C$5</f>
        <v>7.0000000000000007E-2</v>
      </c>
      <c r="D985" s="6">
        <f>_xlfn.NORM.INV(Numbers!B985,Parameters!$C$11,Parameters!$D$11)</f>
        <v>7.3744360672581666E-2</v>
      </c>
      <c r="E985" s="6">
        <f t="shared" si="130"/>
        <v>7.3744360672581666E-2</v>
      </c>
      <c r="F985" s="6">
        <f t="shared" si="130"/>
        <v>7.3744360672581666E-2</v>
      </c>
      <c r="G985" s="6">
        <f t="shared" si="130"/>
        <v>7.3744360672581666E-2</v>
      </c>
      <c r="I985">
        <v>983</v>
      </c>
      <c r="J985" s="7">
        <f>Parameters!$C$3</f>
        <v>100000</v>
      </c>
      <c r="K985" s="8">
        <f t="shared" si="125"/>
        <v>107000</v>
      </c>
      <c r="L985" s="8">
        <f t="shared" si="126"/>
        <v>114890.64659196623</v>
      </c>
      <c r="M985" s="8">
        <f t="shared" si="127"/>
        <v>123363.1838721503</v>
      </c>
      <c r="N985" s="8">
        <f t="shared" si="128"/>
        <v>132460.52299733614</v>
      </c>
      <c r="O985" s="8">
        <f t="shared" si="129"/>
        <v>142228.7395801305</v>
      </c>
      <c r="Q985" s="6">
        <f>(O985/J985)^(1/Parameters!$C$7)-1</f>
        <v>7.2994441760528606E-2</v>
      </c>
    </row>
    <row r="986" spans="2:17" x14ac:dyDescent="0.3">
      <c r="B986">
        <v>984</v>
      </c>
      <c r="C986" s="6">
        <f>Parameters!$C$5</f>
        <v>7.0000000000000007E-2</v>
      </c>
      <c r="D986" s="6">
        <f>_xlfn.NORM.INV(Numbers!B986,Parameters!$C$11,Parameters!$D$11)</f>
        <v>6.214307070260533E-2</v>
      </c>
      <c r="E986" s="6">
        <f t="shared" si="130"/>
        <v>6.214307070260533E-2</v>
      </c>
      <c r="F986" s="6">
        <f t="shared" si="130"/>
        <v>6.214307070260533E-2</v>
      </c>
      <c r="G986" s="6">
        <f t="shared" si="130"/>
        <v>6.214307070260533E-2</v>
      </c>
      <c r="I986">
        <v>984</v>
      </c>
      <c r="J986" s="7">
        <f>Parameters!$C$3</f>
        <v>100000</v>
      </c>
      <c r="K986" s="8">
        <f t="shared" si="125"/>
        <v>107000</v>
      </c>
      <c r="L986" s="8">
        <f t="shared" si="126"/>
        <v>113649.30856517877</v>
      </c>
      <c r="M986" s="8">
        <f t="shared" si="127"/>
        <v>120711.8255826469</v>
      </c>
      <c r="N986" s="8">
        <f t="shared" si="128"/>
        <v>128213.22909446989</v>
      </c>
      <c r="O986" s="8">
        <f t="shared" si="129"/>
        <v>136180.79285509686</v>
      </c>
      <c r="Q986" s="6">
        <f>(O986/J986)^(1/Parameters!$C$7)-1</f>
        <v>6.3709827523644735E-2</v>
      </c>
    </row>
    <row r="987" spans="2:17" x14ac:dyDescent="0.3">
      <c r="B987">
        <v>985</v>
      </c>
      <c r="C987" s="6">
        <f>Parameters!$C$5</f>
        <v>7.0000000000000007E-2</v>
      </c>
      <c r="D987" s="6">
        <f>_xlfn.NORM.INV(Numbers!B987,Parameters!$C$11,Parameters!$D$11)</f>
        <v>8.9601366731980062E-2</v>
      </c>
      <c r="E987" s="6">
        <f t="shared" si="130"/>
        <v>8.9601366731980062E-2</v>
      </c>
      <c r="F987" s="6">
        <f t="shared" si="130"/>
        <v>8.9601366731980062E-2</v>
      </c>
      <c r="G987" s="6">
        <f t="shared" si="130"/>
        <v>8.9601366731980062E-2</v>
      </c>
      <c r="I987">
        <v>985</v>
      </c>
      <c r="J987" s="7">
        <f>Parameters!$C$3</f>
        <v>100000</v>
      </c>
      <c r="K987" s="8">
        <f t="shared" si="125"/>
        <v>107000</v>
      </c>
      <c r="L987" s="8">
        <f t="shared" si="126"/>
        <v>116587.34624032187</v>
      </c>
      <c r="M987" s="8">
        <f t="shared" si="127"/>
        <v>127033.7318071093</v>
      </c>
      <c r="N987" s="8">
        <f t="shared" si="128"/>
        <v>138416.12779809011</v>
      </c>
      <c r="O987" s="8">
        <f t="shared" si="129"/>
        <v>150818.40202654741</v>
      </c>
      <c r="Q987" s="6">
        <f>(O987/J987)^(1/Parameters!$C$7)-1</f>
        <v>8.5652575535350772E-2</v>
      </c>
    </row>
    <row r="988" spans="2:17" x14ac:dyDescent="0.3">
      <c r="B988">
        <v>986</v>
      </c>
      <c r="C988" s="6">
        <f>Parameters!$C$5</f>
        <v>7.0000000000000007E-2</v>
      </c>
      <c r="D988" s="6">
        <f>_xlfn.NORM.INV(Numbers!B988,Parameters!$C$11,Parameters!$D$11)</f>
        <v>7.0301324779849628E-2</v>
      </c>
      <c r="E988" s="6">
        <f t="shared" si="130"/>
        <v>7.0301324779849628E-2</v>
      </c>
      <c r="F988" s="6">
        <f t="shared" si="130"/>
        <v>7.0301324779849628E-2</v>
      </c>
      <c r="G988" s="6">
        <f t="shared" si="130"/>
        <v>7.0301324779849628E-2</v>
      </c>
      <c r="I988">
        <v>986</v>
      </c>
      <c r="J988" s="7">
        <f>Parameters!$C$3</f>
        <v>100000</v>
      </c>
      <c r="K988" s="8">
        <f t="shared" si="125"/>
        <v>107000</v>
      </c>
      <c r="L988" s="8">
        <f t="shared" si="126"/>
        <v>114522.24175144391</v>
      </c>
      <c r="M988" s="8">
        <f t="shared" si="127"/>
        <v>122573.30706332863</v>
      </c>
      <c r="N988" s="8">
        <f t="shared" si="128"/>
        <v>131190.37293252794</v>
      </c>
      <c r="O988" s="8">
        <f t="shared" si="129"/>
        <v>140413.22994804717</v>
      </c>
      <c r="Q988" s="6">
        <f>(O988/J988)^(1/Parameters!$C$7)-1</f>
        <v>7.0241053036111722E-2</v>
      </c>
    </row>
    <row r="989" spans="2:17" x14ac:dyDescent="0.3">
      <c r="B989">
        <v>987</v>
      </c>
      <c r="C989" s="6">
        <f>Parameters!$C$5</f>
        <v>7.0000000000000007E-2</v>
      </c>
      <c r="D989" s="6">
        <f>_xlfn.NORM.INV(Numbers!B989,Parameters!$C$11,Parameters!$D$11)</f>
        <v>8.806160518648333E-2</v>
      </c>
      <c r="E989" s="6">
        <f t="shared" si="130"/>
        <v>8.806160518648333E-2</v>
      </c>
      <c r="F989" s="6">
        <f t="shared" si="130"/>
        <v>8.806160518648333E-2</v>
      </c>
      <c r="G989" s="6">
        <f t="shared" si="130"/>
        <v>8.806160518648333E-2</v>
      </c>
      <c r="I989">
        <v>987</v>
      </c>
      <c r="J989" s="7">
        <f>Parameters!$C$3</f>
        <v>100000</v>
      </c>
      <c r="K989" s="8">
        <f t="shared" si="125"/>
        <v>107000</v>
      </c>
      <c r="L989" s="8">
        <f t="shared" si="126"/>
        <v>116422.59175495371</v>
      </c>
      <c r="M989" s="8">
        <f t="shared" si="127"/>
        <v>126674.95206486557</v>
      </c>
      <c r="N989" s="8">
        <f t="shared" si="128"/>
        <v>137830.15168061847</v>
      </c>
      <c r="O989" s="8">
        <f t="shared" si="129"/>
        <v>149967.69608071019</v>
      </c>
      <c r="Q989" s="6">
        <f>(O989/J989)^(1/Parameters!$C$7)-1</f>
        <v>8.4425056921955566E-2</v>
      </c>
    </row>
    <row r="990" spans="2:17" x14ac:dyDescent="0.3">
      <c r="B990">
        <v>988</v>
      </c>
      <c r="C990" s="6">
        <f>Parameters!$C$5</f>
        <v>7.0000000000000007E-2</v>
      </c>
      <c r="D990" s="6">
        <f>_xlfn.NORM.INV(Numbers!B990,Parameters!$C$11,Parameters!$D$11)</f>
        <v>8.035027562527948E-2</v>
      </c>
      <c r="E990" s="6">
        <f t="shared" si="130"/>
        <v>8.035027562527948E-2</v>
      </c>
      <c r="F990" s="6">
        <f t="shared" si="130"/>
        <v>8.035027562527948E-2</v>
      </c>
      <c r="G990" s="6">
        <f t="shared" si="130"/>
        <v>8.035027562527948E-2</v>
      </c>
      <c r="I990">
        <v>988</v>
      </c>
      <c r="J990" s="7">
        <f>Parameters!$C$3</f>
        <v>100000</v>
      </c>
      <c r="K990" s="8">
        <f t="shared" si="125"/>
        <v>107000</v>
      </c>
      <c r="L990" s="8">
        <f t="shared" si="126"/>
        <v>115597.4794919049</v>
      </c>
      <c r="M990" s="8">
        <f t="shared" si="127"/>
        <v>124885.76883066705</v>
      </c>
      <c r="N990" s="8">
        <f t="shared" si="128"/>
        <v>134920.37477788609</v>
      </c>
      <c r="O990" s="8">
        <f t="shared" si="129"/>
        <v>145761.26407875522</v>
      </c>
      <c r="Q990" s="6">
        <f>(O990/J990)^(1/Parameters!$C$7)-1</f>
        <v>7.8272241742081583E-2</v>
      </c>
    </row>
    <row r="991" spans="2:17" x14ac:dyDescent="0.3">
      <c r="B991">
        <v>989</v>
      </c>
      <c r="C991" s="6">
        <f>Parameters!$C$5</f>
        <v>7.0000000000000007E-2</v>
      </c>
      <c r="D991" s="6">
        <f>_xlfn.NORM.INV(Numbers!B991,Parameters!$C$11,Parameters!$D$11)</f>
        <v>6.4659031508196935E-2</v>
      </c>
      <c r="E991" s="6">
        <f t="shared" si="130"/>
        <v>6.4659031508196935E-2</v>
      </c>
      <c r="F991" s="6">
        <f t="shared" si="130"/>
        <v>6.4659031508196935E-2</v>
      </c>
      <c r="G991" s="6">
        <f t="shared" si="130"/>
        <v>6.4659031508196935E-2</v>
      </c>
      <c r="I991">
        <v>989</v>
      </c>
      <c r="J991" s="7">
        <f>Parameters!$C$3</f>
        <v>100000</v>
      </c>
      <c r="K991" s="8">
        <f t="shared" si="125"/>
        <v>107000</v>
      </c>
      <c r="L991" s="8">
        <f t="shared" si="126"/>
        <v>113918.51637137707</v>
      </c>
      <c r="M991" s="8">
        <f t="shared" si="127"/>
        <v>121284.37731080099</v>
      </c>
      <c r="N991" s="8">
        <f t="shared" si="128"/>
        <v>129126.50768479212</v>
      </c>
      <c r="O991" s="8">
        <f t="shared" si="129"/>
        <v>137475.70261372652</v>
      </c>
      <c r="Q991" s="6">
        <f>(O991/J991)^(1/Parameters!$C$7)-1</f>
        <v>6.5725088155576428E-2</v>
      </c>
    </row>
    <row r="992" spans="2:17" x14ac:dyDescent="0.3">
      <c r="B992">
        <v>990</v>
      </c>
      <c r="C992" s="6">
        <f>Parameters!$C$5</f>
        <v>7.0000000000000007E-2</v>
      </c>
      <c r="D992" s="6">
        <f>_xlfn.NORM.INV(Numbers!B992,Parameters!$C$11,Parameters!$D$11)</f>
        <v>8.3190587301366845E-2</v>
      </c>
      <c r="E992" s="6">
        <f t="shared" si="130"/>
        <v>8.3190587301366845E-2</v>
      </c>
      <c r="F992" s="6">
        <f t="shared" si="130"/>
        <v>8.3190587301366845E-2</v>
      </c>
      <c r="G992" s="6">
        <f t="shared" si="130"/>
        <v>8.3190587301366845E-2</v>
      </c>
      <c r="I992">
        <v>990</v>
      </c>
      <c r="J992" s="7">
        <f>Parameters!$C$3</f>
        <v>100000</v>
      </c>
      <c r="K992" s="8">
        <f t="shared" si="125"/>
        <v>107000</v>
      </c>
      <c r="L992" s="8">
        <f t="shared" si="126"/>
        <v>115901.39284124624</v>
      </c>
      <c r="M992" s="8">
        <f t="shared" si="127"/>
        <v>125543.29778075594</v>
      </c>
      <c r="N992" s="8">
        <f t="shared" si="128"/>
        <v>135987.3184548874</v>
      </c>
      <c r="O992" s="8">
        <f t="shared" si="129"/>
        <v>147300.18334268747</v>
      </c>
      <c r="Q992" s="6">
        <f>(O992/J992)^(1/Parameters!$C$7)-1</f>
        <v>8.0539524839081E-2</v>
      </c>
    </row>
    <row r="993" spans="2:17" x14ac:dyDescent="0.3">
      <c r="B993">
        <v>991</v>
      </c>
      <c r="C993" s="6">
        <f>Parameters!$C$5</f>
        <v>7.0000000000000007E-2</v>
      </c>
      <c r="D993" s="6">
        <f>_xlfn.NORM.INV(Numbers!B993,Parameters!$C$11,Parameters!$D$11)</f>
        <v>9.0258417790298986E-2</v>
      </c>
      <c r="E993" s="6">
        <f t="shared" si="130"/>
        <v>9.0258417790298986E-2</v>
      </c>
      <c r="F993" s="6">
        <f t="shared" si="130"/>
        <v>9.0258417790298986E-2</v>
      </c>
      <c r="G993" s="6">
        <f t="shared" si="130"/>
        <v>9.0258417790298986E-2</v>
      </c>
      <c r="I993">
        <v>991</v>
      </c>
      <c r="J993" s="7">
        <f>Parameters!$C$3</f>
        <v>100000</v>
      </c>
      <c r="K993" s="8">
        <f t="shared" si="125"/>
        <v>107000</v>
      </c>
      <c r="L993" s="8">
        <f t="shared" si="126"/>
        <v>116657.65070356199</v>
      </c>
      <c r="M993" s="8">
        <f t="shared" si="127"/>
        <v>127186.98567919886</v>
      </c>
      <c r="N993" s="8">
        <f t="shared" si="128"/>
        <v>138666.68177012075</v>
      </c>
      <c r="O993" s="8">
        <f t="shared" si="129"/>
        <v>151182.51706692274</v>
      </c>
      <c r="Q993" s="6">
        <f>(O993/J993)^(1/Parameters!$C$7)-1</f>
        <v>8.6176279848300563E-2</v>
      </c>
    </row>
    <row r="994" spans="2:17" x14ac:dyDescent="0.3">
      <c r="B994">
        <v>992</v>
      </c>
      <c r="C994" s="6">
        <f>Parameters!$C$5</f>
        <v>7.0000000000000007E-2</v>
      </c>
      <c r="D994" s="6">
        <f>_xlfn.NORM.INV(Numbers!B994,Parameters!$C$11,Parameters!$D$11)</f>
        <v>8.2814243396423196E-2</v>
      </c>
      <c r="E994" s="6">
        <f t="shared" si="130"/>
        <v>8.2814243396423196E-2</v>
      </c>
      <c r="F994" s="6">
        <f t="shared" si="130"/>
        <v>8.2814243396423196E-2</v>
      </c>
      <c r="G994" s="6">
        <f t="shared" si="130"/>
        <v>8.2814243396423196E-2</v>
      </c>
      <c r="I994">
        <v>992</v>
      </c>
      <c r="J994" s="7">
        <f>Parameters!$C$3</f>
        <v>100000</v>
      </c>
      <c r="K994" s="8">
        <f t="shared" si="125"/>
        <v>107000</v>
      </c>
      <c r="L994" s="8">
        <f t="shared" si="126"/>
        <v>115861.12404341728</v>
      </c>
      <c r="M994" s="8">
        <f t="shared" si="127"/>
        <v>125456.07537013202</v>
      </c>
      <c r="N994" s="8">
        <f t="shared" si="128"/>
        <v>135845.62533139414</v>
      </c>
      <c r="O994" s="8">
        <f t="shared" si="129"/>
        <v>147095.57801192752</v>
      </c>
      <c r="Q994" s="6">
        <f>(O994/J994)^(1/Parameters!$C$7)-1</f>
        <v>8.0239176147159696E-2</v>
      </c>
    </row>
    <row r="995" spans="2:17" x14ac:dyDescent="0.3">
      <c r="B995">
        <v>993</v>
      </c>
      <c r="C995" s="6">
        <f>Parameters!$C$5</f>
        <v>7.0000000000000007E-2</v>
      </c>
      <c r="D995" s="6">
        <f>_xlfn.NORM.INV(Numbers!B995,Parameters!$C$11,Parameters!$D$11)</f>
        <v>0.1018311011758756</v>
      </c>
      <c r="E995" s="6">
        <f t="shared" si="130"/>
        <v>0.1018311011758756</v>
      </c>
      <c r="F995" s="6">
        <f t="shared" si="130"/>
        <v>0.1018311011758756</v>
      </c>
      <c r="G995" s="6">
        <f t="shared" si="130"/>
        <v>0.1018311011758756</v>
      </c>
      <c r="I995">
        <v>993</v>
      </c>
      <c r="J995" s="7">
        <f>Parameters!$C$3</f>
        <v>100000</v>
      </c>
      <c r="K995" s="8">
        <f t="shared" si="125"/>
        <v>107000</v>
      </c>
      <c r="L995" s="8">
        <f t="shared" si="126"/>
        <v>117895.9278258187</v>
      </c>
      <c r="M995" s="8">
        <f t="shared" si="127"/>
        <v>129901.39998047338</v>
      </c>
      <c r="N995" s="8">
        <f t="shared" si="128"/>
        <v>143129.40258477285</v>
      </c>
      <c r="O995" s="8">
        <f t="shared" si="129"/>
        <v>157704.4272606255</v>
      </c>
      <c r="Q995" s="6">
        <f>(O995/J995)^(1/Parameters!$C$7)-1</f>
        <v>9.539001321608187E-2</v>
      </c>
    </row>
    <row r="996" spans="2:17" x14ac:dyDescent="0.3">
      <c r="B996">
        <v>994</v>
      </c>
      <c r="C996" s="6">
        <f>Parameters!$C$5</f>
        <v>7.0000000000000007E-2</v>
      </c>
      <c r="D996" s="6">
        <f>_xlfn.NORM.INV(Numbers!B996,Parameters!$C$11,Parameters!$D$11)</f>
        <v>7.9836974882979792E-2</v>
      </c>
      <c r="E996" s="6">
        <f t="shared" si="130"/>
        <v>7.9836974882979792E-2</v>
      </c>
      <c r="F996" s="6">
        <f t="shared" si="130"/>
        <v>7.9836974882979792E-2</v>
      </c>
      <c r="G996" s="6">
        <f t="shared" si="130"/>
        <v>7.9836974882979792E-2</v>
      </c>
      <c r="I996">
        <v>994</v>
      </c>
      <c r="J996" s="7">
        <f>Parameters!$C$3</f>
        <v>100000</v>
      </c>
      <c r="K996" s="8">
        <f t="shared" si="125"/>
        <v>107000</v>
      </c>
      <c r="L996" s="8">
        <f t="shared" si="126"/>
        <v>115542.55631247883</v>
      </c>
      <c r="M996" s="8">
        <f t="shared" si="127"/>
        <v>124767.12447871346</v>
      </c>
      <c r="N996" s="8">
        <f t="shared" si="128"/>
        <v>134728.15426194211</v>
      </c>
      <c r="O996" s="8">
        <f t="shared" si="129"/>
        <v>145484.442529783</v>
      </c>
      <c r="Q996" s="6">
        <f>(O996/J996)^(1/Parameters!$C$7)-1</f>
        <v>7.7862371531161934E-2</v>
      </c>
    </row>
    <row r="997" spans="2:17" x14ac:dyDescent="0.3">
      <c r="B997">
        <v>995</v>
      </c>
      <c r="C997" s="6">
        <f>Parameters!$C$5</f>
        <v>7.0000000000000007E-2</v>
      </c>
      <c r="D997" s="6">
        <f>_xlfn.NORM.INV(Numbers!B997,Parameters!$C$11,Parameters!$D$11)</f>
        <v>8.5699928144968296E-2</v>
      </c>
      <c r="E997" s="6">
        <f t="shared" si="130"/>
        <v>8.5699928144968296E-2</v>
      </c>
      <c r="F997" s="6">
        <f t="shared" si="130"/>
        <v>8.5699928144968296E-2</v>
      </c>
      <c r="G997" s="6">
        <f t="shared" si="130"/>
        <v>8.5699928144968296E-2</v>
      </c>
      <c r="I997">
        <v>995</v>
      </c>
      <c r="J997" s="7">
        <f>Parameters!$C$3</f>
        <v>100000</v>
      </c>
      <c r="K997" s="8">
        <f t="shared" si="125"/>
        <v>107000</v>
      </c>
      <c r="L997" s="8">
        <f t="shared" si="126"/>
        <v>116169.89231151162</v>
      </c>
      <c r="M997" s="8">
        <f t="shared" si="127"/>
        <v>126125.64373521689</v>
      </c>
      <c r="N997" s="8">
        <f t="shared" si="128"/>
        <v>136934.60234056285</v>
      </c>
      <c r="O997" s="8">
        <f t="shared" si="129"/>
        <v>148669.8879217089</v>
      </c>
      <c r="Q997" s="6">
        <f>(O997/J997)^(1/Parameters!$C$7)-1</f>
        <v>8.2541620823202377E-2</v>
      </c>
    </row>
    <row r="998" spans="2:17" x14ac:dyDescent="0.3">
      <c r="B998">
        <v>996</v>
      </c>
      <c r="C998" s="6">
        <f>Parameters!$C$5</f>
        <v>7.0000000000000007E-2</v>
      </c>
      <c r="D998" s="6">
        <f>_xlfn.NORM.INV(Numbers!B998,Parameters!$C$11,Parameters!$D$11)</f>
        <v>8.1449262712675718E-2</v>
      </c>
      <c r="E998" s="6">
        <f t="shared" si="130"/>
        <v>8.1449262712675718E-2</v>
      </c>
      <c r="F998" s="6">
        <f t="shared" si="130"/>
        <v>8.1449262712675718E-2</v>
      </c>
      <c r="G998" s="6">
        <f t="shared" si="130"/>
        <v>8.1449262712675718E-2</v>
      </c>
      <c r="I998">
        <v>996</v>
      </c>
      <c r="J998" s="7">
        <f>Parameters!$C$3</f>
        <v>100000</v>
      </c>
      <c r="K998" s="8">
        <f t="shared" si="125"/>
        <v>107000</v>
      </c>
      <c r="L998" s="8">
        <f t="shared" si="126"/>
        <v>115715.07111025631</v>
      </c>
      <c r="M998" s="8">
        <f t="shared" si="127"/>
        <v>125139.97833693153</v>
      </c>
      <c r="N998" s="8">
        <f t="shared" si="128"/>
        <v>135332.5373083548</v>
      </c>
      <c r="O998" s="8">
        <f t="shared" si="129"/>
        <v>146355.27269315597</v>
      </c>
      <c r="Q998" s="6">
        <f>(O998/J998)^(1/Parameters!$C$7)-1</f>
        <v>7.9149651079537531E-2</v>
      </c>
    </row>
    <row r="999" spans="2:17" x14ac:dyDescent="0.3">
      <c r="B999">
        <v>997</v>
      </c>
      <c r="C999" s="6">
        <f>Parameters!$C$5</f>
        <v>7.0000000000000007E-2</v>
      </c>
      <c r="D999" s="6">
        <f>_xlfn.NORM.INV(Numbers!B999,Parameters!$C$11,Parameters!$D$11)</f>
        <v>6.4456673175789084E-2</v>
      </c>
      <c r="E999" s="6">
        <f t="shared" si="130"/>
        <v>6.4456673175789084E-2</v>
      </c>
      <c r="F999" s="6">
        <f t="shared" si="130"/>
        <v>6.4456673175789084E-2</v>
      </c>
      <c r="G999" s="6">
        <f t="shared" si="130"/>
        <v>6.4456673175789084E-2</v>
      </c>
      <c r="I999">
        <v>997</v>
      </c>
      <c r="J999" s="7">
        <f>Parameters!$C$3</f>
        <v>100000</v>
      </c>
      <c r="K999" s="8">
        <f t="shared" si="125"/>
        <v>107000</v>
      </c>
      <c r="L999" s="8">
        <f t="shared" si="126"/>
        <v>113896.86402980944</v>
      </c>
      <c r="M999" s="8">
        <f t="shared" si="127"/>
        <v>121238.27697032616</v>
      </c>
      <c r="N999" s="8">
        <f t="shared" si="128"/>
        <v>129052.89296539828</v>
      </c>
      <c r="O999" s="8">
        <f t="shared" si="129"/>
        <v>137371.21310965906</v>
      </c>
      <c r="Q999" s="6">
        <f>(O999/J999)^(1/Parameters!$C$7)-1</f>
        <v>6.5563036310196221E-2</v>
      </c>
    </row>
    <row r="1000" spans="2:17" x14ac:dyDescent="0.3">
      <c r="B1000">
        <v>998</v>
      </c>
      <c r="C1000" s="6">
        <f>Parameters!$C$5</f>
        <v>7.0000000000000007E-2</v>
      </c>
      <c r="D1000" s="6">
        <f>_xlfn.NORM.INV(Numbers!B1000,Parameters!$C$11,Parameters!$D$11)</f>
        <v>7.6245722560774332E-2</v>
      </c>
      <c r="E1000" s="6">
        <f t="shared" si="130"/>
        <v>7.6245722560774332E-2</v>
      </c>
      <c r="F1000" s="6">
        <f t="shared" si="130"/>
        <v>7.6245722560774332E-2</v>
      </c>
      <c r="G1000" s="6">
        <f t="shared" si="130"/>
        <v>7.6245722560774332E-2</v>
      </c>
      <c r="I1000">
        <v>998</v>
      </c>
      <c r="J1000" s="7">
        <f>Parameters!$C$3</f>
        <v>100000</v>
      </c>
      <c r="K1000" s="8">
        <f t="shared" si="125"/>
        <v>107000</v>
      </c>
      <c r="L1000" s="8">
        <f t="shared" si="126"/>
        <v>115158.29231400287</v>
      </c>
      <c r="M1000" s="8">
        <f t="shared" si="127"/>
        <v>123938.6195203489</v>
      </c>
      <c r="N1000" s="8">
        <f t="shared" si="128"/>
        <v>133388.40911886282</v>
      </c>
      <c r="O1000" s="8">
        <f t="shared" si="129"/>
        <v>143558.70475336272</v>
      </c>
      <c r="Q1000" s="6">
        <f>(O1000/J1000)^(1/Parameters!$C$7)-1</f>
        <v>7.4993668272069325E-2</v>
      </c>
    </row>
    <row r="1001" spans="2:17" x14ac:dyDescent="0.3">
      <c r="B1001">
        <v>999</v>
      </c>
      <c r="C1001" s="6">
        <f>Parameters!$C$5</f>
        <v>7.0000000000000007E-2</v>
      </c>
      <c r="D1001" s="6">
        <f>_xlfn.NORM.INV(Numbers!B1001,Parameters!$C$11,Parameters!$D$11)</f>
        <v>7.4402231789427439E-2</v>
      </c>
      <c r="E1001" s="6">
        <f t="shared" si="130"/>
        <v>7.4402231789427439E-2</v>
      </c>
      <c r="F1001" s="6">
        <f t="shared" si="130"/>
        <v>7.4402231789427439E-2</v>
      </c>
      <c r="G1001" s="6">
        <f t="shared" si="130"/>
        <v>7.4402231789427439E-2</v>
      </c>
      <c r="I1001">
        <v>999</v>
      </c>
      <c r="J1001" s="7">
        <f>Parameters!$C$3</f>
        <v>100000</v>
      </c>
      <c r="K1001" s="8">
        <f t="shared" si="125"/>
        <v>107000</v>
      </c>
      <c r="L1001" s="8">
        <f t="shared" si="126"/>
        <v>114961.03880146875</v>
      </c>
      <c r="M1001" s="8">
        <f t="shared" si="127"/>
        <v>123514.39665712899</v>
      </c>
      <c r="N1001" s="8">
        <f t="shared" si="128"/>
        <v>132704.143426544</v>
      </c>
      <c r="O1001" s="8">
        <f t="shared" si="129"/>
        <v>142577.62786518317</v>
      </c>
      <c r="Q1001" s="6">
        <f>(O1001/J1001)^(1/Parameters!$C$7)-1</f>
        <v>7.3520338865281198E-2</v>
      </c>
    </row>
    <row r="1002" spans="2:17" x14ac:dyDescent="0.3">
      <c r="B1002">
        <v>1000</v>
      </c>
      <c r="C1002" s="6">
        <f>Parameters!$C$5</f>
        <v>7.0000000000000007E-2</v>
      </c>
      <c r="D1002" s="6">
        <f>_xlfn.NORM.INV(Numbers!B1002,Parameters!$C$11,Parameters!$D$11)</f>
        <v>8.7714020474398857E-2</v>
      </c>
      <c r="E1002" s="6">
        <f t="shared" si="130"/>
        <v>8.7714020474398857E-2</v>
      </c>
      <c r="F1002" s="6">
        <f t="shared" si="130"/>
        <v>8.7714020474398857E-2</v>
      </c>
      <c r="G1002" s="6">
        <f t="shared" si="130"/>
        <v>8.7714020474398857E-2</v>
      </c>
      <c r="I1002">
        <v>1000</v>
      </c>
      <c r="J1002" s="7">
        <f>Parameters!$C$3</f>
        <v>100000</v>
      </c>
      <c r="K1002" s="8">
        <f t="shared" si="125"/>
        <v>107000</v>
      </c>
      <c r="L1002" s="8">
        <f t="shared" si="126"/>
        <v>116385.40019076069</v>
      </c>
      <c r="M1002" s="8">
        <f t="shared" si="127"/>
        <v>126594.03156601418</v>
      </c>
      <c r="N1002" s="8">
        <f t="shared" si="128"/>
        <v>137698.10304273225</v>
      </c>
      <c r="O1002" s="8">
        <f t="shared" si="129"/>
        <v>149776.15727230837</v>
      </c>
      <c r="Q1002" s="6">
        <f>(O1002/J1002)^(1/Parameters!$C$7)-1</f>
        <v>8.414790966333463E-2</v>
      </c>
    </row>
  </sheetData>
  <mergeCells count="2">
    <mergeCell ref="C1:G1"/>
    <mergeCell ref="J1:O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AC8A9-6F62-4D7F-96D5-C88D3174D0BE}">
  <dimension ref="B2:F9"/>
  <sheetViews>
    <sheetView tabSelected="1" workbookViewId="0">
      <selection activeCell="C9" sqref="C9"/>
    </sheetView>
  </sheetViews>
  <sheetFormatPr defaultRowHeight="14.4" x14ac:dyDescent="0.3"/>
  <cols>
    <col min="3" max="3" width="12.77734375" bestFit="1" customWidth="1"/>
  </cols>
  <sheetData>
    <row r="2" spans="2:6" x14ac:dyDescent="0.3">
      <c r="B2" s="1" t="s">
        <v>21</v>
      </c>
      <c r="C2" s="1"/>
      <c r="E2" s="1" t="s">
        <v>20</v>
      </c>
      <c r="F2" s="1"/>
    </row>
    <row r="3" spans="2:6" x14ac:dyDescent="0.3">
      <c r="B3" t="s">
        <v>9</v>
      </c>
      <c r="C3" s="7">
        <f>AVERAGE('Simulation A'!O3:O1002)</f>
        <v>145830.49343772128</v>
      </c>
      <c r="E3" t="s">
        <v>9</v>
      </c>
      <c r="F3" s="4">
        <f>AVERAGE('Simulation A'!Q3:Q1002)</f>
        <v>7.825116672703307E-2</v>
      </c>
    </row>
    <row r="4" spans="2:6" x14ac:dyDescent="0.3">
      <c r="B4" t="s">
        <v>22</v>
      </c>
      <c r="C4" s="9">
        <f>_xlfn.STDEV.P('Simulation A'!O3:O1002)</f>
        <v>5510.1567717789885</v>
      </c>
      <c r="E4" t="s">
        <v>22</v>
      </c>
      <c r="F4" s="5">
        <f>_xlfn.STDEV.P('Simulation A'!Q3:Q1002)</f>
        <v>8.1635223488201059E-3</v>
      </c>
    </row>
    <row r="8" spans="2:6" x14ac:dyDescent="0.3">
      <c r="B8" t="s">
        <v>24</v>
      </c>
      <c r="C8" s="2">
        <v>0.4</v>
      </c>
    </row>
    <row r="9" spans="2:6" x14ac:dyDescent="0.3">
      <c r="B9" t="s">
        <v>23</v>
      </c>
      <c r="C9" s="5">
        <f>_xlfn.PERCENTILE.INC('Simulation A'!Q3:Q1002,1-'Results A'!C8)</f>
        <v>8.0457037779144563E-2</v>
      </c>
    </row>
  </sheetData>
  <mergeCells count="2">
    <mergeCell ref="B2:C2"/>
    <mergeCell ref="E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Numbers</vt:lpstr>
      <vt:lpstr>Parameters</vt:lpstr>
      <vt:lpstr>Simulation A</vt:lpstr>
      <vt:lpstr>Results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Bhavya Shah</dc:creator>
  <cp:lastModifiedBy>Bhavya Shah</cp:lastModifiedBy>
  <dcterms:created xsi:type="dcterms:W3CDTF">2023-09-23T09:20:16Z</dcterms:created>
  <dcterms:modified xsi:type="dcterms:W3CDTF">2023-09-23T10:06:33Z</dcterms:modified>
</cp:coreProperties>
</file>