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RM1\"/>
    </mc:Choice>
  </mc:AlternateContent>
  <xr:revisionPtr revIDLastSave="0" documentId="10_ncr:8100000_{D2930EAD-49DD-4719-817F-1B8FE79CD9B9}" xr6:coauthVersionLast="34" xr6:coauthVersionMax="34" xr10:uidLastSave="{00000000-0000-0000-0000-000000000000}"/>
  <bookViews>
    <workbookView xWindow="0" yWindow="0" windowWidth="19200" windowHeight="6540" xr2:uid="{2844C26E-B95A-4963-867C-C107D58448D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C48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</calcChain>
</file>

<file path=xl/sharedStrings.xml><?xml version="1.0" encoding="utf-8"?>
<sst xmlns="http://schemas.openxmlformats.org/spreadsheetml/2006/main" count="23" uniqueCount="23">
  <si>
    <r>
      <t>Mu</t>
    </r>
    <r>
      <rPr>
        <vertAlign val="superscript"/>
        <sz val="14"/>
        <color theme="1"/>
        <rFont val="Calibri"/>
        <family val="2"/>
        <scheme val="minor"/>
      </rPr>
      <t xml:space="preserve">x </t>
    </r>
    <r>
      <rPr>
        <sz val="11"/>
        <color theme="1"/>
        <rFont val="Calibri"/>
        <family val="2"/>
        <scheme val="minor"/>
      </rPr>
      <t>= 0.0005 + 0.00005*1.1</t>
    </r>
    <r>
      <rPr>
        <vertAlign val="superscript"/>
        <sz val="14"/>
        <color theme="1"/>
        <rFont val="Calibri"/>
        <family val="2"/>
        <scheme val="minor"/>
      </rPr>
      <t>x</t>
    </r>
  </si>
  <si>
    <t>This formula was derived after using a link function of a standard table which the actuary has forgotten but he is certain of there being a link</t>
  </si>
  <si>
    <t>Age</t>
  </si>
  <si>
    <t>Exposed to Risk</t>
  </si>
  <si>
    <t>Actual Deaths</t>
  </si>
  <si>
    <t>Total</t>
  </si>
  <si>
    <t>A large insurer is examining it's most recent experience and has graduated it's data over a range of ages (30 to 69 years) using the below formula</t>
  </si>
  <si>
    <t>Q1)</t>
  </si>
  <si>
    <t xml:space="preserve">Q3) </t>
  </si>
  <si>
    <t>Q5)</t>
  </si>
  <si>
    <t xml:space="preserve">Client is concerned about ages of 60 to 69 where they observe there maybe overestimation or underestimation in the data. </t>
  </si>
  <si>
    <t xml:space="preserve">Q2) </t>
  </si>
  <si>
    <t>Q4)</t>
  </si>
  <si>
    <t>Carry out the test for checking for small but spread out variations stating your hypothesis and conclusions. Which limitation of the goodness of fit test does this test address? (5)</t>
  </si>
  <si>
    <t xml:space="preserve">Carry out the ISD test by preparing the necessary comparative tables and only using logical reasoning to state your hypothesis and conclusion. </t>
  </si>
  <si>
    <t>Which limitation of the goodness of fit test does this test address? (5)</t>
  </si>
  <si>
    <t>Specifically state if your logical observation doesn't align with the test results (2 marks)</t>
  </si>
  <si>
    <t>Specifically state if your logical observation doesn't align with the conclusion of your hypothesis (2 marks)</t>
  </si>
  <si>
    <t>Carry out the Grouping of Signs Tests for this age range 60 to 69. Which limitation of the goodness of fit test does this test address? (4 marks)</t>
  </si>
  <si>
    <r>
      <t xml:space="preserve">Carry out one of the tests over this age group 60 to 69 only that </t>
    </r>
    <r>
      <rPr>
        <b/>
        <i/>
        <sz val="11"/>
        <color theme="1"/>
        <rFont val="Calibri"/>
        <family val="2"/>
        <scheme val="minor"/>
      </rPr>
      <t>has not yet been performed</t>
    </r>
    <r>
      <rPr>
        <sz val="11"/>
        <color theme="1"/>
        <rFont val="Calibri"/>
        <family val="2"/>
        <scheme val="minor"/>
      </rPr>
      <t xml:space="preserve"> to help the client understand this. (4  marks)</t>
    </r>
  </si>
  <si>
    <t>SRM1 PROJECT - Total Marks 30 Time alloted 75 mins</t>
  </si>
  <si>
    <t xml:space="preserve">Carry out an overall goodness of fit test for the above data by completing the above table using a formula driven approach. Clearly state the hypothesis and your conclusion. </t>
  </si>
  <si>
    <t>Calculate for what level of degree of freedom does the test fail? (8 Marks) (Hint: use the CHIINV function of excel rather than the formula tables)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</si>
</sst>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" fillId="0" borderId="7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FFEF8-FA49-4B12-8A97-9F37D6A66ACC}">
  <dimension ref="A1:L59"/>
  <sheetViews>
    <sheetView tabSelected="1" topLeftCell="A37" workbookViewId="0">
      <selection activeCell="B52" sqref="B52"/>
    </sheetView>
  </sheetViews>
  <sheetFormatPr defaultRowHeight="14.5" x14ac:dyDescent="0.35"/>
  <cols>
    <col min="3" max="3" width="14" bestFit="1" customWidth="1"/>
    <col min="4" max="4" width="12.453125" bestFit="1" customWidth="1"/>
  </cols>
  <sheetData>
    <row r="1" spans="2:11" ht="24" thickBot="1" x14ac:dyDescent="0.6">
      <c r="B1" s="1" t="s">
        <v>20</v>
      </c>
      <c r="C1" s="2"/>
      <c r="D1" s="2"/>
      <c r="E1" s="2"/>
      <c r="F1" s="2"/>
      <c r="G1" s="2"/>
      <c r="H1" s="2"/>
      <c r="I1" s="2"/>
      <c r="J1" s="2"/>
      <c r="K1" s="3"/>
    </row>
    <row r="3" spans="2:11" x14ac:dyDescent="0.35">
      <c r="B3" t="s">
        <v>6</v>
      </c>
    </row>
    <row r="5" spans="2:11" ht="21" x14ac:dyDescent="0.45">
      <c r="B5" s="4" t="s">
        <v>0</v>
      </c>
      <c r="C5" s="4"/>
      <c r="D5" s="4"/>
      <c r="E5" t="s">
        <v>1</v>
      </c>
    </row>
    <row r="6" spans="2:11" ht="15" thickBot="1" x14ac:dyDescent="0.4"/>
    <row r="7" spans="2:11" ht="15" thickBot="1" x14ac:dyDescent="0.4">
      <c r="B7" s="5" t="s">
        <v>2</v>
      </c>
      <c r="C7" s="6" t="s">
        <v>3</v>
      </c>
      <c r="D7" s="6" t="s">
        <v>4</v>
      </c>
    </row>
    <row r="8" spans="2:11" x14ac:dyDescent="0.35">
      <c r="B8" s="7">
        <v>30</v>
      </c>
      <c r="C8" s="7">
        <v>9233</v>
      </c>
      <c r="D8" s="7">
        <v>19</v>
      </c>
    </row>
    <row r="9" spans="2:11" x14ac:dyDescent="0.35">
      <c r="B9" s="8">
        <f>B8+1</f>
        <v>31</v>
      </c>
      <c r="C9" s="8">
        <v>9810</v>
      </c>
      <c r="D9" s="8">
        <v>12</v>
      </c>
    </row>
    <row r="10" spans="2:11" x14ac:dyDescent="0.35">
      <c r="B10" s="8">
        <f t="shared" ref="B10:B47" si="0">B9+1</f>
        <v>32</v>
      </c>
      <c r="C10" s="8">
        <v>9444</v>
      </c>
      <c r="D10" s="8">
        <v>16</v>
      </c>
    </row>
    <row r="11" spans="2:11" x14ac:dyDescent="0.35">
      <c r="B11" s="8">
        <f t="shared" si="0"/>
        <v>33</v>
      </c>
      <c r="C11" s="8">
        <v>9110</v>
      </c>
      <c r="D11" s="8">
        <v>8</v>
      </c>
    </row>
    <row r="12" spans="2:11" x14ac:dyDescent="0.35">
      <c r="B12" s="8">
        <f t="shared" si="0"/>
        <v>34</v>
      </c>
      <c r="C12" s="8">
        <v>8954</v>
      </c>
      <c r="D12" s="8">
        <v>25</v>
      </c>
    </row>
    <row r="13" spans="2:11" x14ac:dyDescent="0.35">
      <c r="B13" s="8">
        <f t="shared" si="0"/>
        <v>35</v>
      </c>
      <c r="C13" s="8">
        <v>8904</v>
      </c>
      <c r="D13" s="8">
        <v>18</v>
      </c>
    </row>
    <row r="14" spans="2:11" x14ac:dyDescent="0.35">
      <c r="B14" s="8">
        <f t="shared" si="0"/>
        <v>36</v>
      </c>
      <c r="C14" s="8">
        <v>8854</v>
      </c>
      <c r="D14" s="8">
        <v>20</v>
      </c>
    </row>
    <row r="15" spans="2:11" x14ac:dyDescent="0.35">
      <c r="B15" s="8">
        <f t="shared" si="0"/>
        <v>37</v>
      </c>
      <c r="C15" s="8">
        <v>8774</v>
      </c>
      <c r="D15" s="8">
        <v>14</v>
      </c>
    </row>
    <row r="16" spans="2:11" x14ac:dyDescent="0.35">
      <c r="B16" s="8">
        <f t="shared" si="0"/>
        <v>38</v>
      </c>
      <c r="C16" s="8">
        <v>8711</v>
      </c>
      <c r="D16" s="8">
        <v>24</v>
      </c>
    </row>
    <row r="17" spans="2:4" x14ac:dyDescent="0.35">
      <c r="B17" s="8">
        <f t="shared" si="0"/>
        <v>39</v>
      </c>
      <c r="C17" s="8">
        <v>8677</v>
      </c>
      <c r="D17" s="8">
        <v>20</v>
      </c>
    </row>
    <row r="18" spans="2:4" x14ac:dyDescent="0.35">
      <c r="B18" s="8">
        <f t="shared" si="0"/>
        <v>40</v>
      </c>
      <c r="C18" s="8">
        <v>8625</v>
      </c>
      <c r="D18" s="8">
        <v>22</v>
      </c>
    </row>
    <row r="19" spans="2:4" x14ac:dyDescent="0.35">
      <c r="B19" s="8">
        <f t="shared" si="0"/>
        <v>41</v>
      </c>
      <c r="C19" s="8">
        <v>8550</v>
      </c>
      <c r="D19" s="8">
        <v>28</v>
      </c>
    </row>
    <row r="20" spans="2:4" x14ac:dyDescent="0.35">
      <c r="B20" s="8">
        <f t="shared" si="0"/>
        <v>42</v>
      </c>
      <c r="C20" s="8">
        <v>8538</v>
      </c>
      <c r="D20" s="8">
        <v>30</v>
      </c>
    </row>
    <row r="21" spans="2:4" x14ac:dyDescent="0.35">
      <c r="B21" s="8">
        <f t="shared" si="0"/>
        <v>43</v>
      </c>
      <c r="C21" s="8">
        <v>8738</v>
      </c>
      <c r="D21" s="8">
        <v>34</v>
      </c>
    </row>
    <row r="22" spans="2:4" x14ac:dyDescent="0.35">
      <c r="B22" s="8">
        <f t="shared" si="0"/>
        <v>44</v>
      </c>
      <c r="C22" s="8">
        <v>8593</v>
      </c>
      <c r="D22" s="8">
        <v>30</v>
      </c>
    </row>
    <row r="23" spans="2:4" x14ac:dyDescent="0.35">
      <c r="B23" s="8">
        <f t="shared" si="0"/>
        <v>45</v>
      </c>
      <c r="C23" s="8">
        <v>8513</v>
      </c>
      <c r="D23" s="8">
        <v>33</v>
      </c>
    </row>
    <row r="24" spans="2:4" x14ac:dyDescent="0.35">
      <c r="B24" s="8">
        <f t="shared" si="0"/>
        <v>46</v>
      </c>
      <c r="C24" s="8">
        <v>8489</v>
      </c>
      <c r="D24" s="8">
        <v>40</v>
      </c>
    </row>
    <row r="25" spans="2:4" x14ac:dyDescent="0.35">
      <c r="B25" s="8">
        <f t="shared" si="0"/>
        <v>47</v>
      </c>
      <c r="C25" s="8">
        <v>8378</v>
      </c>
      <c r="D25" s="8">
        <v>44</v>
      </c>
    </row>
    <row r="26" spans="2:4" x14ac:dyDescent="0.35">
      <c r="B26" s="8">
        <f t="shared" si="0"/>
        <v>48</v>
      </c>
      <c r="C26" s="8">
        <v>8157</v>
      </c>
      <c r="D26" s="8">
        <v>31</v>
      </c>
    </row>
    <row r="27" spans="2:4" x14ac:dyDescent="0.35">
      <c r="B27" s="8">
        <f t="shared" si="0"/>
        <v>49</v>
      </c>
      <c r="C27" s="8">
        <v>8120</v>
      </c>
      <c r="D27" s="8">
        <v>49</v>
      </c>
    </row>
    <row r="28" spans="2:4" x14ac:dyDescent="0.35">
      <c r="B28" s="8">
        <f t="shared" si="0"/>
        <v>50</v>
      </c>
      <c r="C28" s="8">
        <v>8056</v>
      </c>
      <c r="D28" s="8">
        <v>39</v>
      </c>
    </row>
    <row r="29" spans="2:4" x14ac:dyDescent="0.35">
      <c r="B29" s="8">
        <f t="shared" si="0"/>
        <v>51</v>
      </c>
      <c r="C29" s="8">
        <v>8030</v>
      </c>
      <c r="D29" s="8">
        <v>50</v>
      </c>
    </row>
    <row r="30" spans="2:4" x14ac:dyDescent="0.35">
      <c r="B30" s="8">
        <f t="shared" si="0"/>
        <v>52</v>
      </c>
      <c r="C30" s="8">
        <v>7940</v>
      </c>
      <c r="D30" s="8">
        <v>44</v>
      </c>
    </row>
    <row r="31" spans="2:4" x14ac:dyDescent="0.35">
      <c r="B31" s="8">
        <f t="shared" si="0"/>
        <v>53</v>
      </c>
      <c r="C31" s="8">
        <v>7911</v>
      </c>
      <c r="D31" s="8">
        <v>69</v>
      </c>
    </row>
    <row r="32" spans="2:4" x14ac:dyDescent="0.35">
      <c r="B32" s="8">
        <f t="shared" si="0"/>
        <v>54</v>
      </c>
      <c r="C32" s="8">
        <v>7845</v>
      </c>
      <c r="D32" s="8">
        <v>74</v>
      </c>
    </row>
    <row r="33" spans="2:4" x14ac:dyDescent="0.35">
      <c r="B33" s="8">
        <f t="shared" si="0"/>
        <v>55</v>
      </c>
      <c r="C33" s="8">
        <v>7757</v>
      </c>
      <c r="D33" s="8">
        <v>78</v>
      </c>
    </row>
    <row r="34" spans="2:4" x14ac:dyDescent="0.35">
      <c r="B34" s="8">
        <f t="shared" si="0"/>
        <v>56</v>
      </c>
      <c r="C34" s="8">
        <v>7732</v>
      </c>
      <c r="D34" s="8">
        <v>82</v>
      </c>
    </row>
    <row r="35" spans="2:4" x14ac:dyDescent="0.35">
      <c r="B35" s="8">
        <f t="shared" si="0"/>
        <v>57</v>
      </c>
      <c r="C35" s="8">
        <v>7796</v>
      </c>
      <c r="D35" s="8">
        <v>99</v>
      </c>
    </row>
    <row r="36" spans="2:4" x14ac:dyDescent="0.35">
      <c r="B36" s="8">
        <f t="shared" si="0"/>
        <v>58</v>
      </c>
      <c r="C36" s="8">
        <v>7836</v>
      </c>
      <c r="D36" s="8">
        <v>89</v>
      </c>
    </row>
    <row r="37" spans="2:4" x14ac:dyDescent="0.35">
      <c r="B37" s="8">
        <f t="shared" si="0"/>
        <v>59</v>
      </c>
      <c r="C37" s="8">
        <v>7786</v>
      </c>
      <c r="D37" s="8">
        <v>120</v>
      </c>
    </row>
    <row r="38" spans="2:4" x14ac:dyDescent="0.35">
      <c r="B38" s="8">
        <f t="shared" si="0"/>
        <v>60</v>
      </c>
      <c r="C38" s="8">
        <v>7966</v>
      </c>
      <c r="D38" s="8">
        <v>127</v>
      </c>
    </row>
    <row r="39" spans="2:4" x14ac:dyDescent="0.35">
      <c r="B39" s="8">
        <f t="shared" si="0"/>
        <v>61</v>
      </c>
      <c r="C39" s="8">
        <v>7728</v>
      </c>
      <c r="D39" s="8">
        <v>139</v>
      </c>
    </row>
    <row r="40" spans="2:4" x14ac:dyDescent="0.35">
      <c r="B40" s="8">
        <f t="shared" si="0"/>
        <v>62</v>
      </c>
      <c r="C40" s="8">
        <v>7870</v>
      </c>
      <c r="D40" s="8">
        <v>162</v>
      </c>
    </row>
    <row r="41" spans="2:4" x14ac:dyDescent="0.35">
      <c r="B41" s="8">
        <f t="shared" si="0"/>
        <v>63</v>
      </c>
      <c r="C41" s="8">
        <v>7622</v>
      </c>
      <c r="D41" s="8">
        <v>179</v>
      </c>
    </row>
    <row r="42" spans="2:4" x14ac:dyDescent="0.35">
      <c r="B42" s="8">
        <f t="shared" si="0"/>
        <v>64</v>
      </c>
      <c r="C42" s="8">
        <v>7097</v>
      </c>
      <c r="D42" s="8">
        <v>190</v>
      </c>
    </row>
    <row r="43" spans="2:4" x14ac:dyDescent="0.35">
      <c r="B43" s="8">
        <f t="shared" si="0"/>
        <v>65</v>
      </c>
      <c r="C43" s="8">
        <v>7208</v>
      </c>
      <c r="D43" s="8">
        <v>179</v>
      </c>
    </row>
    <row r="44" spans="2:4" x14ac:dyDescent="0.35">
      <c r="B44" s="8">
        <f t="shared" si="0"/>
        <v>66</v>
      </c>
      <c r="C44" s="8">
        <v>6833</v>
      </c>
      <c r="D44" s="8">
        <v>185</v>
      </c>
    </row>
    <row r="45" spans="2:4" x14ac:dyDescent="0.35">
      <c r="B45" s="8">
        <f t="shared" si="0"/>
        <v>67</v>
      </c>
      <c r="C45" s="8">
        <v>6474</v>
      </c>
      <c r="D45" s="8">
        <v>212</v>
      </c>
    </row>
    <row r="46" spans="2:4" x14ac:dyDescent="0.35">
      <c r="B46" s="8">
        <f t="shared" si="0"/>
        <v>68</v>
      </c>
      <c r="C46" s="8">
        <v>6208</v>
      </c>
      <c r="D46" s="8">
        <v>209</v>
      </c>
    </row>
    <row r="47" spans="2:4" x14ac:dyDescent="0.35">
      <c r="B47" s="8">
        <f t="shared" si="0"/>
        <v>69</v>
      </c>
      <c r="C47" s="8">
        <v>5914</v>
      </c>
      <c r="D47" s="8">
        <v>195</v>
      </c>
    </row>
    <row r="48" spans="2:4" x14ac:dyDescent="0.35">
      <c r="B48" s="8" t="s">
        <v>5</v>
      </c>
      <c r="C48" s="9">
        <f>SUM(C8:C47)</f>
        <v>324781</v>
      </c>
      <c r="D48" s="9">
        <f>SUM(D8:D47)</f>
        <v>3038</v>
      </c>
    </row>
    <row r="50" spans="1:12" ht="14" customHeight="1" x14ac:dyDescent="0.35">
      <c r="A50" t="s">
        <v>7</v>
      </c>
      <c r="B50" t="s">
        <v>21</v>
      </c>
    </row>
    <row r="51" spans="1:12" ht="14" customHeight="1" x14ac:dyDescent="0.35">
      <c r="B51" t="s">
        <v>22</v>
      </c>
    </row>
    <row r="52" spans="1:12" x14ac:dyDescent="0.35">
      <c r="A52" t="s">
        <v>11</v>
      </c>
      <c r="B52" t="s">
        <v>14</v>
      </c>
    </row>
    <row r="53" spans="1:12" x14ac:dyDescent="0.35">
      <c r="B53" t="s">
        <v>15</v>
      </c>
    </row>
    <row r="54" spans="1:12" x14ac:dyDescent="0.35">
      <c r="A54" t="s">
        <v>8</v>
      </c>
      <c r="B54" t="s">
        <v>13</v>
      </c>
    </row>
    <row r="55" spans="1:12" x14ac:dyDescent="0.35">
      <c r="B55" s="10" t="s">
        <v>10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</row>
    <row r="56" spans="1:12" x14ac:dyDescent="0.35">
      <c r="A56" t="s">
        <v>12</v>
      </c>
      <c r="B56" t="s">
        <v>18</v>
      </c>
    </row>
    <row r="57" spans="1:12" x14ac:dyDescent="0.35">
      <c r="B57" t="s">
        <v>17</v>
      </c>
    </row>
    <row r="58" spans="1:12" x14ac:dyDescent="0.35">
      <c r="A58" t="s">
        <v>9</v>
      </c>
      <c r="B58" t="s">
        <v>19</v>
      </c>
    </row>
    <row r="59" spans="1:12" x14ac:dyDescent="0.35">
      <c r="B59" t="s">
        <v>16</v>
      </c>
    </row>
  </sheetData>
  <mergeCells count="2">
    <mergeCell ref="B1:K1"/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Datta</dc:creator>
  <cp:lastModifiedBy>Vivek Datta</cp:lastModifiedBy>
  <dcterms:created xsi:type="dcterms:W3CDTF">2025-03-25T14:59:21Z</dcterms:created>
  <dcterms:modified xsi:type="dcterms:W3CDTF">2025-03-25T15:45:20Z</dcterms:modified>
</cp:coreProperties>
</file>