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akharMody\Dropbox\Actuaries Material\IAI Magazine\Sample Excel Models\"/>
    </mc:Choice>
  </mc:AlternateContent>
  <xr:revisionPtr revIDLastSave="0" documentId="8_{14E2F191-10B6-4C61-AD2C-1008E2201758}" xr6:coauthVersionLast="47" xr6:coauthVersionMax="47" xr10:uidLastSave="{00000000-0000-0000-0000-000000000000}"/>
  <bookViews>
    <workbookView xWindow="-108" yWindow="-108" windowWidth="23256" windowHeight="12576" xr2:uid="{D4FB022B-A5EF-4DEB-B649-D8818DAEF9FE}"/>
  </bookViews>
  <sheets>
    <sheet name="XLOOKUP" sheetId="1" r:id="rId1"/>
  </sheets>
  <externalReferences>
    <externalReference r:id="rId2"/>
  </externalReferences>
  <definedNames>
    <definedName name="Business_Unit">_xlfn.UNIQUE('[1]Organisation Hierarchy'!$A$2:$A$63)</definedName>
    <definedName name="Heads">'[1]Organisation Hierarchy'!$C$2:$C$63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5" i="1" l="1"/>
  <c r="E59" i="1" s="1"/>
  <c r="E73" i="1" s="1"/>
  <c r="E87" i="1" s="1"/>
  <c r="E101" i="1" s="1"/>
  <c r="E115" i="1" s="1"/>
  <c r="E129" i="1" s="1"/>
  <c r="E143" i="1" s="1"/>
  <c r="E157" i="1" s="1"/>
  <c r="E171" i="1" s="1"/>
  <c r="F44" i="1"/>
  <c r="F58" i="1" s="1"/>
  <c r="F72" i="1" s="1"/>
  <c r="F86" i="1" s="1"/>
  <c r="F100" i="1" s="1"/>
  <c r="F114" i="1" s="1"/>
  <c r="F128" i="1" s="1"/>
  <c r="F142" i="1" s="1"/>
  <c r="F156" i="1" s="1"/>
  <c r="F170" i="1" s="1"/>
  <c r="E44" i="1"/>
  <c r="E58" i="1" s="1"/>
  <c r="E72" i="1" s="1"/>
  <c r="E86" i="1" s="1"/>
  <c r="E100" i="1" s="1"/>
  <c r="E114" i="1" s="1"/>
  <c r="E128" i="1" s="1"/>
  <c r="E142" i="1" s="1"/>
  <c r="E156" i="1" s="1"/>
  <c r="E170" i="1" s="1"/>
  <c r="F43" i="1"/>
  <c r="F57" i="1" s="1"/>
  <c r="F71" i="1" s="1"/>
  <c r="F85" i="1" s="1"/>
  <c r="F99" i="1" s="1"/>
  <c r="F113" i="1" s="1"/>
  <c r="F127" i="1" s="1"/>
  <c r="F141" i="1" s="1"/>
  <c r="F155" i="1" s="1"/>
  <c r="F169" i="1" s="1"/>
  <c r="E41" i="1"/>
  <c r="E55" i="1" s="1"/>
  <c r="E69" i="1" s="1"/>
  <c r="E83" i="1" s="1"/>
  <c r="E97" i="1" s="1"/>
  <c r="E111" i="1" s="1"/>
  <c r="E125" i="1" s="1"/>
  <c r="E139" i="1" s="1"/>
  <c r="E153" i="1" s="1"/>
  <c r="E167" i="1" s="1"/>
  <c r="F40" i="1"/>
  <c r="F54" i="1" s="1"/>
  <c r="F68" i="1" s="1"/>
  <c r="F82" i="1" s="1"/>
  <c r="F96" i="1" s="1"/>
  <c r="F110" i="1" s="1"/>
  <c r="F124" i="1" s="1"/>
  <c r="F138" i="1" s="1"/>
  <c r="F152" i="1" s="1"/>
  <c r="F166" i="1" s="1"/>
  <c r="E40" i="1"/>
  <c r="E54" i="1" s="1"/>
  <c r="E68" i="1" s="1"/>
  <c r="E82" i="1" s="1"/>
  <c r="E96" i="1" s="1"/>
  <c r="E110" i="1" s="1"/>
  <c r="E124" i="1" s="1"/>
  <c r="E138" i="1" s="1"/>
  <c r="E152" i="1" s="1"/>
  <c r="E166" i="1" s="1"/>
  <c r="F39" i="1"/>
  <c r="F53" i="1" s="1"/>
  <c r="F67" i="1" s="1"/>
  <c r="F81" i="1" s="1"/>
  <c r="F95" i="1" s="1"/>
  <c r="F109" i="1" s="1"/>
  <c r="F123" i="1" s="1"/>
  <c r="F137" i="1" s="1"/>
  <c r="F151" i="1" s="1"/>
  <c r="F165" i="1" s="1"/>
  <c r="E37" i="1"/>
  <c r="E51" i="1" s="1"/>
  <c r="E65" i="1" s="1"/>
  <c r="E79" i="1" s="1"/>
  <c r="E93" i="1" s="1"/>
  <c r="E107" i="1" s="1"/>
  <c r="E121" i="1" s="1"/>
  <c r="E135" i="1" s="1"/>
  <c r="E149" i="1" s="1"/>
  <c r="E163" i="1" s="1"/>
  <c r="F36" i="1"/>
  <c r="F50" i="1" s="1"/>
  <c r="F64" i="1" s="1"/>
  <c r="F78" i="1" s="1"/>
  <c r="F92" i="1" s="1"/>
  <c r="F106" i="1" s="1"/>
  <c r="F120" i="1" s="1"/>
  <c r="F134" i="1" s="1"/>
  <c r="F148" i="1" s="1"/>
  <c r="F162" i="1" s="1"/>
  <c r="E36" i="1"/>
  <c r="E50" i="1" s="1"/>
  <c r="E64" i="1" s="1"/>
  <c r="E78" i="1" s="1"/>
  <c r="E92" i="1" s="1"/>
  <c r="E106" i="1" s="1"/>
  <c r="E120" i="1" s="1"/>
  <c r="E134" i="1" s="1"/>
  <c r="E148" i="1" s="1"/>
  <c r="E162" i="1" s="1"/>
  <c r="F35" i="1"/>
  <c r="F49" i="1" s="1"/>
  <c r="F63" i="1" s="1"/>
  <c r="F77" i="1" s="1"/>
  <c r="F91" i="1" s="1"/>
  <c r="F105" i="1" s="1"/>
  <c r="F119" i="1" s="1"/>
  <c r="F133" i="1" s="1"/>
  <c r="F147" i="1" s="1"/>
  <c r="F161" i="1" s="1"/>
  <c r="E33" i="1"/>
  <c r="E47" i="1" s="1"/>
  <c r="E61" i="1" s="1"/>
  <c r="E75" i="1" s="1"/>
  <c r="E89" i="1" s="1"/>
  <c r="E103" i="1" s="1"/>
  <c r="E117" i="1" s="1"/>
  <c r="E131" i="1" s="1"/>
  <c r="E145" i="1" s="1"/>
  <c r="E159" i="1" s="1"/>
  <c r="F32" i="1"/>
  <c r="F46" i="1" s="1"/>
  <c r="F60" i="1" s="1"/>
  <c r="F74" i="1" s="1"/>
  <c r="F88" i="1" s="1"/>
  <c r="F102" i="1" s="1"/>
  <c r="F116" i="1" s="1"/>
  <c r="F130" i="1" s="1"/>
  <c r="F144" i="1" s="1"/>
  <c r="F158" i="1" s="1"/>
  <c r="F172" i="1" s="1"/>
  <c r="E32" i="1"/>
  <c r="E46" i="1" s="1"/>
  <c r="E60" i="1" s="1"/>
  <c r="E74" i="1" s="1"/>
  <c r="E88" i="1" s="1"/>
  <c r="E102" i="1" s="1"/>
  <c r="E116" i="1" s="1"/>
  <c r="E130" i="1" s="1"/>
  <c r="E144" i="1" s="1"/>
  <c r="E158" i="1" s="1"/>
  <c r="E172" i="1" s="1"/>
  <c r="F31" i="1"/>
  <c r="F45" i="1" s="1"/>
  <c r="F59" i="1" s="1"/>
  <c r="F73" i="1" s="1"/>
  <c r="F87" i="1" s="1"/>
  <c r="F101" i="1" s="1"/>
  <c r="F115" i="1" s="1"/>
  <c r="F129" i="1" s="1"/>
  <c r="F143" i="1" s="1"/>
  <c r="F157" i="1" s="1"/>
  <c r="F171" i="1" s="1"/>
  <c r="E31" i="1"/>
  <c r="F30" i="1"/>
  <c r="E30" i="1"/>
  <c r="F29" i="1"/>
  <c r="E29" i="1"/>
  <c r="E43" i="1" s="1"/>
  <c r="E57" i="1" s="1"/>
  <c r="E71" i="1" s="1"/>
  <c r="E85" i="1" s="1"/>
  <c r="E99" i="1" s="1"/>
  <c r="E113" i="1" s="1"/>
  <c r="E127" i="1" s="1"/>
  <c r="E141" i="1" s="1"/>
  <c r="E155" i="1" s="1"/>
  <c r="E169" i="1" s="1"/>
  <c r="F28" i="1"/>
  <c r="F42" i="1" s="1"/>
  <c r="F56" i="1" s="1"/>
  <c r="F70" i="1" s="1"/>
  <c r="F84" i="1" s="1"/>
  <c r="F98" i="1" s="1"/>
  <c r="F112" i="1" s="1"/>
  <c r="F126" i="1" s="1"/>
  <c r="F140" i="1" s="1"/>
  <c r="F154" i="1" s="1"/>
  <c r="F168" i="1" s="1"/>
  <c r="E28" i="1"/>
  <c r="E42" i="1" s="1"/>
  <c r="E56" i="1" s="1"/>
  <c r="E70" i="1" s="1"/>
  <c r="E84" i="1" s="1"/>
  <c r="E98" i="1" s="1"/>
  <c r="E112" i="1" s="1"/>
  <c r="E126" i="1" s="1"/>
  <c r="E140" i="1" s="1"/>
  <c r="E154" i="1" s="1"/>
  <c r="E168" i="1" s="1"/>
  <c r="F27" i="1"/>
  <c r="F41" i="1" s="1"/>
  <c r="F55" i="1" s="1"/>
  <c r="F69" i="1" s="1"/>
  <c r="F83" i="1" s="1"/>
  <c r="F97" i="1" s="1"/>
  <c r="F111" i="1" s="1"/>
  <c r="F125" i="1" s="1"/>
  <c r="F139" i="1" s="1"/>
  <c r="F153" i="1" s="1"/>
  <c r="F167" i="1" s="1"/>
  <c r="E27" i="1"/>
  <c r="F26" i="1"/>
  <c r="E26" i="1"/>
  <c r="F25" i="1"/>
  <c r="E25" i="1"/>
  <c r="E39" i="1" s="1"/>
  <c r="E53" i="1" s="1"/>
  <c r="E67" i="1" s="1"/>
  <c r="E81" i="1" s="1"/>
  <c r="E95" i="1" s="1"/>
  <c r="E109" i="1" s="1"/>
  <c r="E123" i="1" s="1"/>
  <c r="E137" i="1" s="1"/>
  <c r="E151" i="1" s="1"/>
  <c r="E165" i="1" s="1"/>
  <c r="F24" i="1"/>
  <c r="F38" i="1" s="1"/>
  <c r="F52" i="1" s="1"/>
  <c r="F66" i="1" s="1"/>
  <c r="F80" i="1" s="1"/>
  <c r="F94" i="1" s="1"/>
  <c r="F108" i="1" s="1"/>
  <c r="F122" i="1" s="1"/>
  <c r="F136" i="1" s="1"/>
  <c r="F150" i="1" s="1"/>
  <c r="F164" i="1" s="1"/>
  <c r="E24" i="1"/>
  <c r="E38" i="1" s="1"/>
  <c r="E52" i="1" s="1"/>
  <c r="E66" i="1" s="1"/>
  <c r="E80" i="1" s="1"/>
  <c r="E94" i="1" s="1"/>
  <c r="E108" i="1" s="1"/>
  <c r="E122" i="1" s="1"/>
  <c r="E136" i="1" s="1"/>
  <c r="E150" i="1" s="1"/>
  <c r="E164" i="1" s="1"/>
  <c r="F23" i="1"/>
  <c r="F37" i="1" s="1"/>
  <c r="F51" i="1" s="1"/>
  <c r="F65" i="1" s="1"/>
  <c r="F79" i="1" s="1"/>
  <c r="F93" i="1" s="1"/>
  <c r="F107" i="1" s="1"/>
  <c r="F121" i="1" s="1"/>
  <c r="F135" i="1" s="1"/>
  <c r="F149" i="1" s="1"/>
  <c r="F163" i="1" s="1"/>
  <c r="E23" i="1"/>
  <c r="F22" i="1"/>
  <c r="E22" i="1"/>
  <c r="F21" i="1"/>
  <c r="E21" i="1"/>
  <c r="E35" i="1" s="1"/>
  <c r="E49" i="1" s="1"/>
  <c r="E63" i="1" s="1"/>
  <c r="E77" i="1" s="1"/>
  <c r="E91" i="1" s="1"/>
  <c r="E105" i="1" s="1"/>
  <c r="E119" i="1" s="1"/>
  <c r="E133" i="1" s="1"/>
  <c r="E147" i="1" s="1"/>
  <c r="E161" i="1" s="1"/>
  <c r="F20" i="1"/>
  <c r="F34" i="1" s="1"/>
  <c r="F48" i="1" s="1"/>
  <c r="F62" i="1" s="1"/>
  <c r="F76" i="1" s="1"/>
  <c r="F90" i="1" s="1"/>
  <c r="F104" i="1" s="1"/>
  <c r="F118" i="1" s="1"/>
  <c r="F132" i="1" s="1"/>
  <c r="F146" i="1" s="1"/>
  <c r="F160" i="1" s="1"/>
  <c r="E20" i="1"/>
  <c r="E34" i="1" s="1"/>
  <c r="E48" i="1" s="1"/>
  <c r="E62" i="1" s="1"/>
  <c r="E76" i="1" s="1"/>
  <c r="E90" i="1" s="1"/>
  <c r="E104" i="1" s="1"/>
  <c r="E118" i="1" s="1"/>
  <c r="E132" i="1" s="1"/>
  <c r="E146" i="1" s="1"/>
  <c r="E160" i="1" s="1"/>
  <c r="F19" i="1"/>
  <c r="F33" i="1" s="1"/>
  <c r="F47" i="1" s="1"/>
  <c r="F61" i="1" s="1"/>
  <c r="F75" i="1" s="1"/>
  <c r="F89" i="1" s="1"/>
  <c r="F103" i="1" s="1"/>
  <c r="F117" i="1" s="1"/>
  <c r="F131" i="1" s="1"/>
  <c r="F145" i="1" s="1"/>
  <c r="F159" i="1" s="1"/>
  <c r="E19" i="1"/>
  <c r="L6" i="1" a="1"/>
  <c r="L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<sst xmlns="http://schemas.openxmlformats.org/spreadsheetml/2006/main" count="55" uniqueCount="30">
  <si>
    <t>Master</t>
  </si>
  <si>
    <t>Raw Sales Data</t>
  </si>
  <si>
    <t>Employee</t>
  </si>
  <si>
    <t>All Depts</t>
  </si>
  <si>
    <t>Date</t>
  </si>
  <si>
    <t>Policies Sold</t>
  </si>
  <si>
    <t>Premium collected</t>
  </si>
  <si>
    <t>XLOOKUP APPLICATIONS</t>
  </si>
  <si>
    <t>Angela Martin</t>
  </si>
  <si>
    <t>Region 1</t>
  </si>
  <si>
    <t>Employee Name</t>
  </si>
  <si>
    <t xml:space="preserve">Latest number of policies sold </t>
  </si>
  <si>
    <t>Total Premium collected in last month</t>
  </si>
  <si>
    <t>Kevin Malone</t>
  </si>
  <si>
    <t>Toby*</t>
  </si>
  <si>
    <t>Oscar Martinez</t>
  </si>
  <si>
    <t>Creed Bratton</t>
  </si>
  <si>
    <t>Region 2</t>
  </si>
  <si>
    <t>Meredith Palmer</t>
  </si>
  <si>
    <t>Pam Beesly</t>
  </si>
  <si>
    <t>Kelly Kapoor</t>
  </si>
  <si>
    <t>Michael Scott</t>
  </si>
  <si>
    <t>Region 3</t>
  </si>
  <si>
    <t>Toby Flenderson</t>
  </si>
  <si>
    <t>Andy Bernard</t>
  </si>
  <si>
    <t>Dwight Schrute</t>
  </si>
  <si>
    <t>Jim Halpert</t>
  </si>
  <si>
    <t>Phyllis Lapin</t>
  </si>
  <si>
    <t>Region 4</t>
  </si>
  <si>
    <t>Stanley Hudson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</si>
</sst>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5" fontId="2" fillId="3" borderId="5" xfId="0" applyNumberFormat="1" applyFont="1" applyFill="1" applyBorder="1" applyAlignment="1">
      <alignment horizontal="center" vertical="center"/>
    </xf>
    <xf numFmtId="164" fontId="2" fillId="3" borderId="6" xfId="1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5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0" borderId="11" xfId="1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5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5" fontId="0" fillId="0" borderId="15" xfId="0" applyNumberForma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 * #,##0_ ;_ * \-#,##0_ ;_ * &quot;-&quot;??_ ;_ @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/mmm/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ciesconsulting-my.sharepoint.com/personal/yashratanpal_acies_consulting/Documents/Documents/One%20Drive%20Repository/Client%20Work/Yes%20Bank/Budgeting%20&amp;%20Planning/Working%20Files/OPEX%20Mode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Organisation Hierarchy"/>
      <sheetName val="Funding Mix"/>
      <sheetName val="OPEX Parameters"/>
      <sheetName val="OPEX Expense - Act and Bud"/>
      <sheetName val="OPEX Allocation"/>
      <sheetName val="Sheet1"/>
      <sheetName val="OPEX Summary"/>
      <sheetName val="FS (Current)"/>
      <sheetName val="Capital Ratios"/>
    </sheetNames>
    <sheetDataSet>
      <sheetData sheetId="0"/>
      <sheetData sheetId="1">
        <row r="2">
          <cell r="A2" t="str">
            <v>Corporate BU</v>
          </cell>
          <cell r="C2" t="str">
            <v>Akash Suri</v>
          </cell>
        </row>
        <row r="3">
          <cell r="A3" t="str">
            <v>Corporate BU</v>
          </cell>
          <cell r="C3" t="str">
            <v>Gaurav Goel</v>
          </cell>
        </row>
        <row r="4">
          <cell r="A4" t="str">
            <v>Corporate BU</v>
          </cell>
          <cell r="C4" t="str">
            <v>Arun Agarwal</v>
          </cell>
        </row>
        <row r="5">
          <cell r="A5" t="str">
            <v>Corporate BU</v>
          </cell>
          <cell r="C5" t="str">
            <v>Arun Agarwal</v>
          </cell>
        </row>
        <row r="6">
          <cell r="A6" t="str">
            <v>Corporate BU</v>
          </cell>
          <cell r="C6" t="str">
            <v>Arun Agarwal</v>
          </cell>
        </row>
        <row r="7">
          <cell r="A7" t="str">
            <v>Corporate BU</v>
          </cell>
          <cell r="C7" t="str">
            <v>Arun Agarwal</v>
          </cell>
        </row>
        <row r="8">
          <cell r="A8" t="str">
            <v>Corporate BU</v>
          </cell>
          <cell r="C8" t="str">
            <v>Ravi Thota</v>
          </cell>
        </row>
        <row r="9">
          <cell r="A9" t="str">
            <v>Retail BU</v>
          </cell>
          <cell r="C9" t="str">
            <v>Rajan Pental</v>
          </cell>
        </row>
        <row r="10">
          <cell r="A10" t="str">
            <v>Retail BU</v>
          </cell>
          <cell r="C10" t="str">
            <v>Rajan Pental</v>
          </cell>
        </row>
        <row r="11">
          <cell r="A11" t="str">
            <v>Retail BU</v>
          </cell>
          <cell r="C11" t="str">
            <v>Rajan Pental</v>
          </cell>
        </row>
        <row r="12">
          <cell r="A12" t="str">
            <v>Retail BU</v>
          </cell>
          <cell r="C12" t="str">
            <v>Rajan Pental</v>
          </cell>
        </row>
        <row r="13">
          <cell r="A13" t="str">
            <v>Retail BU</v>
          </cell>
          <cell r="C13" t="str">
            <v>Rajan Pental</v>
          </cell>
        </row>
        <row r="14">
          <cell r="A14" t="str">
            <v>Retail BU</v>
          </cell>
          <cell r="C14" t="str">
            <v>Rajan Pental</v>
          </cell>
        </row>
        <row r="15">
          <cell r="A15" t="str">
            <v>Retail BU</v>
          </cell>
          <cell r="C15" t="str">
            <v>Rajan Pental</v>
          </cell>
        </row>
        <row r="16">
          <cell r="A16" t="str">
            <v>Retail BU</v>
          </cell>
          <cell r="C16" t="str">
            <v>Rajan Pental</v>
          </cell>
        </row>
        <row r="17">
          <cell r="A17" t="str">
            <v>Retail BU</v>
          </cell>
          <cell r="C17" t="str">
            <v>Rajan Pental</v>
          </cell>
        </row>
        <row r="18">
          <cell r="A18" t="str">
            <v>CCG BU</v>
          </cell>
          <cell r="C18" t="str">
            <v>Rajanish Prabhu</v>
          </cell>
        </row>
        <row r="19">
          <cell r="A19" t="str">
            <v>BNPL BU</v>
          </cell>
          <cell r="C19" t="str">
            <v>Rajanish Prabhu</v>
          </cell>
        </row>
        <row r="20">
          <cell r="A20" t="str">
            <v>DBA BU</v>
          </cell>
          <cell r="C20" t="str">
            <v>Anita Pai</v>
          </cell>
        </row>
        <row r="21">
          <cell r="A21" t="str">
            <v>Product</v>
          </cell>
          <cell r="C21" t="str">
            <v>Rajan Pental</v>
          </cell>
        </row>
        <row r="22">
          <cell r="A22" t="str">
            <v>Product</v>
          </cell>
          <cell r="C22" t="str">
            <v>Rajan Pental</v>
          </cell>
        </row>
        <row r="23">
          <cell r="A23" t="str">
            <v>Product</v>
          </cell>
          <cell r="C23" t="str">
            <v>Rajan Pental</v>
          </cell>
        </row>
        <row r="24">
          <cell r="A24" t="str">
            <v>Product</v>
          </cell>
          <cell r="C24" t="str">
            <v>Rajan Pental</v>
          </cell>
        </row>
        <row r="25">
          <cell r="A25" t="str">
            <v>Product</v>
          </cell>
          <cell r="C25" t="str">
            <v>Amit Sureka</v>
          </cell>
        </row>
        <row r="26">
          <cell r="A26" t="str">
            <v>Product</v>
          </cell>
          <cell r="C26" t="str">
            <v>Rajan Pental</v>
          </cell>
        </row>
        <row r="27">
          <cell r="A27" t="str">
            <v>Product</v>
          </cell>
          <cell r="C27" t="str">
            <v>Rajanish Prabhu</v>
          </cell>
        </row>
        <row r="28">
          <cell r="A28" t="str">
            <v>Product</v>
          </cell>
          <cell r="C28" t="str">
            <v>Rajan Pental</v>
          </cell>
        </row>
        <row r="29">
          <cell r="A29" t="str">
            <v>Product</v>
          </cell>
          <cell r="C29" t="str">
            <v>Ajay Rajan</v>
          </cell>
        </row>
        <row r="30">
          <cell r="A30" t="str">
            <v>Product</v>
          </cell>
          <cell r="C30" t="str">
            <v>Ravi Thota</v>
          </cell>
        </row>
        <row r="31">
          <cell r="A31" t="str">
            <v>Product</v>
          </cell>
          <cell r="C31" t="str">
            <v>Rajan Pental</v>
          </cell>
        </row>
        <row r="32">
          <cell r="A32" t="str">
            <v>Product</v>
          </cell>
          <cell r="C32" t="str">
            <v>Ajay Rajan</v>
          </cell>
        </row>
        <row r="33">
          <cell r="A33" t="str">
            <v>Product</v>
          </cell>
          <cell r="C33" t="str">
            <v>Arun Agarwal</v>
          </cell>
        </row>
        <row r="34">
          <cell r="A34" t="str">
            <v>Functions</v>
          </cell>
          <cell r="C34" t="str">
            <v>Ashish Chandak</v>
          </cell>
        </row>
        <row r="35">
          <cell r="A35" t="str">
            <v>Functions</v>
          </cell>
          <cell r="C35" t="str">
            <v>Kapil Juneja</v>
          </cell>
        </row>
        <row r="36">
          <cell r="A36" t="str">
            <v>Functions</v>
          </cell>
          <cell r="C36" t="str">
            <v>Anita Pai</v>
          </cell>
        </row>
        <row r="37">
          <cell r="A37" t="str">
            <v>Functions</v>
          </cell>
          <cell r="C37" t="str">
            <v>Sumit Gupta</v>
          </cell>
        </row>
        <row r="38">
          <cell r="A38" t="str">
            <v>Functions</v>
          </cell>
          <cell r="C38" t="str">
            <v>Ashish Chandak</v>
          </cell>
        </row>
        <row r="39">
          <cell r="A39" t="str">
            <v>Functions</v>
          </cell>
          <cell r="C39" t="str">
            <v>Anita Pai</v>
          </cell>
        </row>
        <row r="40">
          <cell r="A40" t="str">
            <v>Functions</v>
          </cell>
          <cell r="C40" t="str">
            <v>Shivanand Shettigar</v>
          </cell>
        </row>
        <row r="41">
          <cell r="A41" t="str">
            <v>Functions</v>
          </cell>
          <cell r="C41" t="str">
            <v>Indranil Pan</v>
          </cell>
        </row>
        <row r="42">
          <cell r="A42" t="str">
            <v>Functions</v>
          </cell>
          <cell r="C42" t="str">
            <v>Niranjan Banodkar</v>
          </cell>
        </row>
        <row r="43">
          <cell r="A43" t="str">
            <v>Functions</v>
          </cell>
          <cell r="C43" t="str">
            <v>Niranjan Banodkar</v>
          </cell>
        </row>
        <row r="44">
          <cell r="A44" t="str">
            <v>Functions</v>
          </cell>
          <cell r="C44" t="str">
            <v>Anurag Adlakha</v>
          </cell>
        </row>
        <row r="45">
          <cell r="A45" t="str">
            <v>Functions</v>
          </cell>
          <cell r="C45" t="str">
            <v>Anita Pai</v>
          </cell>
        </row>
        <row r="46">
          <cell r="A46" t="str">
            <v>Functions</v>
          </cell>
          <cell r="C46" t="str">
            <v>Rajan Pental</v>
          </cell>
        </row>
        <row r="47">
          <cell r="A47" t="str">
            <v>Functions</v>
          </cell>
          <cell r="C47" t="str">
            <v>Anita Pai</v>
          </cell>
        </row>
        <row r="48">
          <cell r="A48" t="str">
            <v>Functions</v>
          </cell>
          <cell r="C48" t="str">
            <v>Rajan Pental</v>
          </cell>
        </row>
        <row r="49">
          <cell r="A49" t="str">
            <v>Functions</v>
          </cell>
          <cell r="C49" t="str">
            <v>Rajan Pental</v>
          </cell>
        </row>
        <row r="50">
          <cell r="A50" t="str">
            <v>Functions</v>
          </cell>
          <cell r="C50" t="str">
            <v>Niranjan Banodkar</v>
          </cell>
        </row>
        <row r="51">
          <cell r="A51" t="str">
            <v>Functions</v>
          </cell>
          <cell r="C51" t="str">
            <v>Niranjan Banodkar</v>
          </cell>
        </row>
        <row r="52">
          <cell r="A52" t="str">
            <v>Functions</v>
          </cell>
          <cell r="C52" t="str">
            <v>Ashish Joshi</v>
          </cell>
        </row>
        <row r="53">
          <cell r="A53" t="str">
            <v>Functions</v>
          </cell>
          <cell r="C53" t="str">
            <v>Rajan Pental</v>
          </cell>
        </row>
        <row r="54">
          <cell r="A54" t="str">
            <v>Functions</v>
          </cell>
          <cell r="C54" t="str">
            <v>Rajan Pental</v>
          </cell>
        </row>
        <row r="55">
          <cell r="A55" t="str">
            <v>Functions</v>
          </cell>
          <cell r="C55" t="str">
            <v>Sumit Gupta</v>
          </cell>
        </row>
        <row r="56">
          <cell r="A56" t="str">
            <v>Functions</v>
          </cell>
          <cell r="C56" t="str">
            <v>Sumit Gupta</v>
          </cell>
        </row>
        <row r="57">
          <cell r="A57" t="str">
            <v>Functions</v>
          </cell>
          <cell r="C57" t="str">
            <v>Sumit Gupta</v>
          </cell>
        </row>
        <row r="58">
          <cell r="A58" t="str">
            <v>Functions</v>
          </cell>
          <cell r="C58" t="str">
            <v>Rakesh Arya</v>
          </cell>
        </row>
        <row r="59">
          <cell r="A59" t="str">
            <v>Functions</v>
          </cell>
          <cell r="C59" t="str">
            <v>Rajan Pental</v>
          </cell>
        </row>
        <row r="60">
          <cell r="A60" t="str">
            <v>Functions</v>
          </cell>
          <cell r="C60" t="str">
            <v>Ravi Thota</v>
          </cell>
        </row>
        <row r="61">
          <cell r="A61" t="str">
            <v>Functions</v>
          </cell>
          <cell r="C61" t="str">
            <v>Prashant Kumar</v>
          </cell>
        </row>
        <row r="62">
          <cell r="A62" t="str">
            <v>Functions</v>
          </cell>
          <cell r="C62" t="str">
            <v>HO</v>
          </cell>
        </row>
        <row r="63">
          <cell r="A63" t="str">
            <v>Total</v>
          </cell>
          <cell r="C63" t="str">
            <v>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0824D3-4AE4-4F06-B7A5-85E97D204C18}" name="tblDepts4" displayName="tblDepts4" ref="A4:B18" totalsRowShown="0" headerRowDxfId="10" dataDxfId="9">
  <autoFilter ref="A4:B18" xr:uid="{F7A9FE51-45F0-4607-9321-FAAADE8CFE77}"/>
  <tableColumns count="2">
    <tableColumn id="1" xr3:uid="{4B8C468E-22FE-4EB3-9C33-72E8EA6B0BFB}" name="Employee" dataDxfId="8"/>
    <tableColumn id="4" xr3:uid="{9F79F2F3-65D4-4428-B617-BECCA1E9321B}" name="All Depts" dataDxfId="7"/>
  </tableColumns>
  <tableStyleInfo name="TableStyleMedium3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DCD8115-2381-46A7-A2AE-2A06CD039579}" name="Table25" displayName="Table25" ref="E4:H172" totalsRowShown="0" headerRowBorderDxfId="5" tableBorderDxfId="6" totalsRowBorderDxfId="4">
  <autoFilter ref="E4:H172" xr:uid="{74250484-1065-4E13-A76A-7838E976717E}"/>
  <tableColumns count="4">
    <tableColumn id="1" xr3:uid="{F2B87C11-56AF-4BE1-BCFC-326994B32216}" name="Employee" dataDxfId="3"/>
    <tableColumn id="2" xr3:uid="{40E627A8-E775-4E3C-A30E-E2B22D7A4EFE}" name="Date" dataDxfId="2"/>
    <tableColumn id="3" xr3:uid="{CAE99B6B-3F0F-4AA3-AA8D-5CBFC80BB397}" name="Policies Sold" dataDxfId="1"/>
    <tableColumn id="4" xr3:uid="{4C237331-261B-4861-B24B-ED9929885A39}" name="Premium collected" dataDxfId="0" dataCellStyle="Comma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84F0F-4F9E-4AD2-96EF-AA41699485D0}">
  <dimension ref="A3:R518"/>
  <sheetViews>
    <sheetView showGridLines="0" tabSelected="1" workbookViewId="0">
      <selection activeCell="L6" sqref="L6"/>
    </sheetView>
  </sheetViews>
  <sheetFormatPr defaultRowHeight="14.4" x14ac:dyDescent="0.3"/>
  <cols>
    <col min="1" max="1" width="14.6640625" style="1" bestFit="1" customWidth="1"/>
    <col min="2" max="4" width="8.88671875" style="1"/>
    <col min="5" max="5" width="14.6640625" style="1" bestFit="1" customWidth="1"/>
    <col min="6" max="6" width="18.77734375" style="2" bestFit="1" customWidth="1"/>
    <col min="7" max="7" width="13.21875" style="1" customWidth="1"/>
    <col min="8" max="8" width="19.44140625" style="3" customWidth="1"/>
    <col min="9" max="10" width="8.88671875" style="1"/>
    <col min="11" max="11" width="14.44140625" style="1" bestFit="1" customWidth="1"/>
    <col min="12" max="12" width="26.109375" style="1" bestFit="1" customWidth="1"/>
    <col min="13" max="16" width="20.21875" style="1" customWidth="1"/>
    <col min="17" max="17" width="8.88671875" style="1"/>
    <col min="18" max="18" width="23.44140625" style="2" bestFit="1" customWidth="1"/>
    <col min="19" max="19" width="15.77734375" style="1" bestFit="1" customWidth="1"/>
    <col min="20" max="20" width="21" style="1" bestFit="1" customWidth="1"/>
    <col min="21" max="24" width="8.88671875" style="1"/>
    <col min="25" max="25" width="14.21875" style="1" bestFit="1" customWidth="1"/>
    <col min="26" max="16384" width="8.88671875" style="1"/>
  </cols>
  <sheetData>
    <row r="3" spans="1:13" x14ac:dyDescent="0.3">
      <c r="A3" s="4" t="s">
        <v>0</v>
      </c>
      <c r="B3" s="4"/>
      <c r="E3" s="5" t="s">
        <v>1</v>
      </c>
      <c r="F3" s="6"/>
      <c r="G3" s="6"/>
      <c r="H3" s="7"/>
    </row>
    <row r="4" spans="1:13" x14ac:dyDescent="0.3">
      <c r="A4" s="1" t="s">
        <v>2</v>
      </c>
      <c r="B4" s="1" t="s">
        <v>3</v>
      </c>
      <c r="E4" s="8" t="s">
        <v>2</v>
      </c>
      <c r="F4" s="9" t="s">
        <v>4</v>
      </c>
      <c r="G4" s="9" t="s">
        <v>5</v>
      </c>
      <c r="H4" s="10" t="s">
        <v>6</v>
      </c>
      <c r="K4" s="11" t="s">
        <v>7</v>
      </c>
      <c r="L4" s="12"/>
      <c r="M4" s="12"/>
    </row>
    <row r="5" spans="1:13" ht="28.8" x14ac:dyDescent="0.3">
      <c r="A5" s="1" t="s">
        <v>8</v>
      </c>
      <c r="B5" s="1" t="s">
        <v>9</v>
      </c>
      <c r="E5" s="13" t="s">
        <v>8</v>
      </c>
      <c r="F5" s="14">
        <v>44561</v>
      </c>
      <c r="G5" s="15">
        <v>49</v>
      </c>
      <c r="H5" s="16">
        <v>23226</v>
      </c>
      <c r="K5" s="17" t="s">
        <v>10</v>
      </c>
      <c r="L5" s="17" t="s">
        <v>11</v>
      </c>
      <c r="M5" s="17" t="s">
        <v>12</v>
      </c>
    </row>
    <row r="6" spans="1:13" x14ac:dyDescent="0.3">
      <c r="A6" s="1" t="s">
        <v>13</v>
      </c>
      <c r="B6" s="1" t="s">
        <v>9</v>
      </c>
      <c r="E6" s="13" t="s">
        <v>13</v>
      </c>
      <c r="F6" s="14">
        <v>44561</v>
      </c>
      <c r="G6" s="15">
        <v>44</v>
      </c>
      <c r="H6" s="16">
        <v>29964</v>
      </c>
      <c r="K6" s="15" t="s">
        <v>14</v>
      </c>
      <c r="L6" s="15" cm="1">
        <f t="array" ref="L6:M6">_xlfn.XLOOKUP(K6,E:E,G:H,0,2,1)</f>
        <v>18</v>
      </c>
      <c r="M6" s="15">
        <v>9468</v>
      </c>
    </row>
    <row r="7" spans="1:13" x14ac:dyDescent="0.3">
      <c r="A7" s="1" t="s">
        <v>15</v>
      </c>
      <c r="B7" s="1" t="s">
        <v>9</v>
      </c>
      <c r="E7" s="13" t="s">
        <v>15</v>
      </c>
      <c r="F7" s="14">
        <v>44561</v>
      </c>
      <c r="G7" s="15">
        <v>81</v>
      </c>
      <c r="H7" s="16">
        <v>51030</v>
      </c>
    </row>
    <row r="8" spans="1:13" x14ac:dyDescent="0.3">
      <c r="A8" s="1" t="s">
        <v>16</v>
      </c>
      <c r="B8" s="1" t="s">
        <v>17</v>
      </c>
      <c r="E8" s="13" t="s">
        <v>16</v>
      </c>
      <c r="F8" s="14">
        <v>44561</v>
      </c>
      <c r="G8" s="15">
        <v>36</v>
      </c>
      <c r="H8" s="16">
        <v>26676</v>
      </c>
    </row>
    <row r="9" spans="1:13" x14ac:dyDescent="0.3">
      <c r="A9" s="1" t="s">
        <v>18</v>
      </c>
      <c r="B9" s="1" t="s">
        <v>17</v>
      </c>
      <c r="E9" s="13" t="s">
        <v>18</v>
      </c>
      <c r="F9" s="14">
        <v>44561</v>
      </c>
      <c r="G9" s="15">
        <v>7</v>
      </c>
      <c r="H9" s="16">
        <v>4249</v>
      </c>
    </row>
    <row r="10" spans="1:13" x14ac:dyDescent="0.3">
      <c r="A10" s="1" t="s">
        <v>19</v>
      </c>
      <c r="B10" s="1" t="s">
        <v>17</v>
      </c>
      <c r="E10" s="13" t="s">
        <v>19</v>
      </c>
      <c r="F10" s="14">
        <v>44561</v>
      </c>
      <c r="G10" s="15">
        <v>41</v>
      </c>
      <c r="H10" s="16">
        <v>23083</v>
      </c>
    </row>
    <row r="11" spans="1:13" x14ac:dyDescent="0.3">
      <c r="A11" s="1" t="s">
        <v>20</v>
      </c>
      <c r="B11" s="1" t="s">
        <v>17</v>
      </c>
      <c r="E11" s="13" t="s">
        <v>20</v>
      </c>
      <c r="F11" s="14">
        <v>44561</v>
      </c>
      <c r="G11" s="15">
        <v>76</v>
      </c>
      <c r="H11" s="16">
        <v>33440</v>
      </c>
    </row>
    <row r="12" spans="1:13" x14ac:dyDescent="0.3">
      <c r="A12" s="1" t="s">
        <v>21</v>
      </c>
      <c r="B12" s="1" t="s">
        <v>22</v>
      </c>
      <c r="E12" s="13" t="s">
        <v>21</v>
      </c>
      <c r="F12" s="14">
        <v>44561</v>
      </c>
      <c r="G12" s="15">
        <v>88</v>
      </c>
      <c r="H12" s="16">
        <v>28600</v>
      </c>
    </row>
    <row r="13" spans="1:13" x14ac:dyDescent="0.3">
      <c r="A13" s="1" t="s">
        <v>23</v>
      </c>
      <c r="B13" s="1" t="s">
        <v>22</v>
      </c>
      <c r="E13" s="13" t="s">
        <v>23</v>
      </c>
      <c r="F13" s="14">
        <v>44561</v>
      </c>
      <c r="G13" s="15">
        <v>18</v>
      </c>
      <c r="H13" s="16">
        <v>9468</v>
      </c>
    </row>
    <row r="14" spans="1:13" x14ac:dyDescent="0.3">
      <c r="A14" s="1" t="s">
        <v>24</v>
      </c>
      <c r="B14" s="1" t="s">
        <v>22</v>
      </c>
      <c r="E14" s="13" t="s">
        <v>24</v>
      </c>
      <c r="F14" s="14">
        <v>44561</v>
      </c>
      <c r="G14" s="15">
        <v>5</v>
      </c>
      <c r="H14" s="16">
        <v>3125</v>
      </c>
    </row>
    <row r="15" spans="1:13" x14ac:dyDescent="0.3">
      <c r="A15" s="1" t="s">
        <v>25</v>
      </c>
      <c r="B15" s="1" t="s">
        <v>22</v>
      </c>
      <c r="E15" s="13" t="s">
        <v>25</v>
      </c>
      <c r="F15" s="14">
        <v>44561</v>
      </c>
      <c r="G15" s="15">
        <v>5</v>
      </c>
      <c r="H15" s="16">
        <v>1120</v>
      </c>
    </row>
    <row r="16" spans="1:13" x14ac:dyDescent="0.3">
      <c r="A16" s="1" t="s">
        <v>26</v>
      </c>
      <c r="B16" s="1" t="s">
        <v>22</v>
      </c>
      <c r="E16" s="13" t="s">
        <v>26</v>
      </c>
      <c r="F16" s="14">
        <v>44561</v>
      </c>
      <c r="G16" s="15">
        <v>57</v>
      </c>
      <c r="H16" s="16">
        <v>54606</v>
      </c>
    </row>
    <row r="17" spans="1:8" x14ac:dyDescent="0.3">
      <c r="A17" s="1" t="s">
        <v>27</v>
      </c>
      <c r="B17" s="1" t="s">
        <v>28</v>
      </c>
      <c r="E17" s="13" t="s">
        <v>27</v>
      </c>
      <c r="F17" s="14">
        <v>44561</v>
      </c>
      <c r="G17" s="15">
        <v>2</v>
      </c>
      <c r="H17" s="16">
        <v>1140</v>
      </c>
    </row>
    <row r="18" spans="1:8" x14ac:dyDescent="0.3">
      <c r="A18" s="1" t="s">
        <v>29</v>
      </c>
      <c r="B18" s="1" t="s">
        <v>28</v>
      </c>
      <c r="E18" s="13" t="s">
        <v>29</v>
      </c>
      <c r="F18" s="14">
        <v>44561</v>
      </c>
      <c r="G18" s="15">
        <v>88</v>
      </c>
      <c r="H18" s="16">
        <v>17688</v>
      </c>
    </row>
    <row r="19" spans="1:8" x14ac:dyDescent="0.3">
      <c r="E19" s="13" t="str">
        <f>E5</f>
        <v>Angela Martin</v>
      </c>
      <c r="F19" s="14">
        <f>EOMONTH(F5,-1)</f>
        <v>44530</v>
      </c>
      <c r="G19" s="15">
        <v>70</v>
      </c>
      <c r="H19" s="16">
        <v>68880</v>
      </c>
    </row>
    <row r="20" spans="1:8" x14ac:dyDescent="0.3">
      <c r="E20" s="13" t="str">
        <f t="shared" ref="E20:E83" si="0">E6</f>
        <v>Kevin Malone</v>
      </c>
      <c r="F20" s="14">
        <f t="shared" ref="F20:F83" si="1">EOMONTH(F6,-1)</f>
        <v>44530</v>
      </c>
      <c r="G20" s="15">
        <v>47</v>
      </c>
      <c r="H20" s="16">
        <v>45449</v>
      </c>
    </row>
    <row r="21" spans="1:8" x14ac:dyDescent="0.3">
      <c r="E21" s="13" t="str">
        <f t="shared" si="0"/>
        <v>Oscar Martinez</v>
      </c>
      <c r="F21" s="14">
        <f t="shared" si="1"/>
        <v>44530</v>
      </c>
      <c r="G21" s="15">
        <v>100</v>
      </c>
      <c r="H21" s="16">
        <v>73100</v>
      </c>
    </row>
    <row r="22" spans="1:8" x14ac:dyDescent="0.3">
      <c r="E22" s="13" t="str">
        <f t="shared" si="0"/>
        <v>Creed Bratton</v>
      </c>
      <c r="F22" s="14">
        <f t="shared" si="1"/>
        <v>44530</v>
      </c>
      <c r="G22" s="15">
        <v>98</v>
      </c>
      <c r="H22" s="16">
        <v>59976</v>
      </c>
    </row>
    <row r="23" spans="1:8" x14ac:dyDescent="0.3">
      <c r="E23" s="13" t="str">
        <f t="shared" si="0"/>
        <v>Meredith Palmer</v>
      </c>
      <c r="F23" s="14">
        <f t="shared" si="1"/>
        <v>44530</v>
      </c>
      <c r="G23" s="15">
        <v>93</v>
      </c>
      <c r="H23" s="16">
        <v>69378</v>
      </c>
    </row>
    <row r="24" spans="1:8" x14ac:dyDescent="0.3">
      <c r="E24" s="13" t="str">
        <f t="shared" si="0"/>
        <v>Pam Beesly</v>
      </c>
      <c r="F24" s="14">
        <f t="shared" si="1"/>
        <v>44530</v>
      </c>
      <c r="G24" s="15">
        <v>71</v>
      </c>
      <c r="H24" s="16">
        <v>9940</v>
      </c>
    </row>
    <row r="25" spans="1:8" x14ac:dyDescent="0.3">
      <c r="E25" s="13" t="str">
        <f t="shared" si="0"/>
        <v>Kelly Kapoor</v>
      </c>
      <c r="F25" s="14">
        <f t="shared" si="1"/>
        <v>44530</v>
      </c>
      <c r="G25" s="15">
        <v>33</v>
      </c>
      <c r="H25" s="16">
        <v>17985</v>
      </c>
    </row>
    <row r="26" spans="1:8" x14ac:dyDescent="0.3">
      <c r="E26" s="13" t="str">
        <f t="shared" si="0"/>
        <v>Michael Scott</v>
      </c>
      <c r="F26" s="14">
        <f t="shared" si="1"/>
        <v>44530</v>
      </c>
      <c r="G26" s="15">
        <v>41</v>
      </c>
      <c r="H26" s="16">
        <v>12259</v>
      </c>
    </row>
    <row r="27" spans="1:8" x14ac:dyDescent="0.3">
      <c r="E27" s="13" t="str">
        <f t="shared" si="0"/>
        <v>Toby Flenderson</v>
      </c>
      <c r="F27" s="14">
        <f t="shared" si="1"/>
        <v>44530</v>
      </c>
      <c r="G27" s="15">
        <v>39</v>
      </c>
      <c r="H27" s="16">
        <v>17628</v>
      </c>
    </row>
    <row r="28" spans="1:8" x14ac:dyDescent="0.3">
      <c r="E28" s="13" t="str">
        <f t="shared" si="0"/>
        <v>Andy Bernard</v>
      </c>
      <c r="F28" s="14">
        <f t="shared" si="1"/>
        <v>44530</v>
      </c>
      <c r="G28" s="15">
        <v>34</v>
      </c>
      <c r="H28" s="16">
        <v>24956</v>
      </c>
    </row>
    <row r="29" spans="1:8" x14ac:dyDescent="0.3">
      <c r="E29" s="13" t="str">
        <f t="shared" si="0"/>
        <v>Dwight Schrute</v>
      </c>
      <c r="F29" s="14">
        <f t="shared" si="1"/>
        <v>44530</v>
      </c>
      <c r="G29" s="15">
        <v>12</v>
      </c>
      <c r="H29" s="16">
        <v>7752</v>
      </c>
    </row>
    <row r="30" spans="1:8" x14ac:dyDescent="0.3">
      <c r="E30" s="13" t="str">
        <f t="shared" si="0"/>
        <v>Jim Halpert</v>
      </c>
      <c r="F30" s="14">
        <f t="shared" si="1"/>
        <v>44530</v>
      </c>
      <c r="G30" s="15">
        <v>60</v>
      </c>
      <c r="H30" s="16">
        <v>48240</v>
      </c>
    </row>
    <row r="31" spans="1:8" x14ac:dyDescent="0.3">
      <c r="E31" s="13" t="str">
        <f t="shared" si="0"/>
        <v>Phyllis Lapin</v>
      </c>
      <c r="F31" s="14">
        <f t="shared" si="1"/>
        <v>44530</v>
      </c>
      <c r="G31" s="15">
        <v>52</v>
      </c>
      <c r="H31" s="16">
        <v>47476</v>
      </c>
    </row>
    <row r="32" spans="1:8" x14ac:dyDescent="0.3">
      <c r="E32" s="13" t="str">
        <f t="shared" si="0"/>
        <v>Stanley Hudson</v>
      </c>
      <c r="F32" s="14">
        <f t="shared" si="1"/>
        <v>44530</v>
      </c>
      <c r="G32" s="15">
        <v>86</v>
      </c>
      <c r="H32" s="16">
        <v>9976</v>
      </c>
    </row>
    <row r="33" spans="5:8" x14ac:dyDescent="0.3">
      <c r="E33" s="13" t="str">
        <f t="shared" si="0"/>
        <v>Angela Martin</v>
      </c>
      <c r="F33" s="14">
        <f t="shared" si="1"/>
        <v>44500</v>
      </c>
      <c r="G33" s="15">
        <v>16</v>
      </c>
      <c r="H33" s="16">
        <v>8864</v>
      </c>
    </row>
    <row r="34" spans="5:8" x14ac:dyDescent="0.3">
      <c r="E34" s="13" t="str">
        <f t="shared" si="0"/>
        <v>Kevin Malone</v>
      </c>
      <c r="F34" s="14">
        <f t="shared" si="1"/>
        <v>44500</v>
      </c>
      <c r="G34" s="15">
        <v>81</v>
      </c>
      <c r="H34" s="16">
        <v>32400</v>
      </c>
    </row>
    <row r="35" spans="5:8" x14ac:dyDescent="0.3">
      <c r="E35" s="13" t="str">
        <f t="shared" si="0"/>
        <v>Oscar Martinez</v>
      </c>
      <c r="F35" s="14">
        <f t="shared" si="1"/>
        <v>44500</v>
      </c>
      <c r="G35" s="15">
        <v>57</v>
      </c>
      <c r="H35" s="16">
        <v>9918</v>
      </c>
    </row>
    <row r="36" spans="5:8" x14ac:dyDescent="0.3">
      <c r="E36" s="13" t="str">
        <f t="shared" si="0"/>
        <v>Creed Bratton</v>
      </c>
      <c r="F36" s="14">
        <f t="shared" si="1"/>
        <v>44500</v>
      </c>
      <c r="G36" s="15">
        <v>67</v>
      </c>
      <c r="H36" s="16">
        <v>9916</v>
      </c>
    </row>
    <row r="37" spans="5:8" x14ac:dyDescent="0.3">
      <c r="E37" s="13" t="str">
        <f t="shared" si="0"/>
        <v>Meredith Palmer</v>
      </c>
      <c r="F37" s="14">
        <f t="shared" si="1"/>
        <v>44500</v>
      </c>
      <c r="G37" s="15">
        <v>79</v>
      </c>
      <c r="H37" s="16">
        <v>40132</v>
      </c>
    </row>
    <row r="38" spans="5:8" x14ac:dyDescent="0.3">
      <c r="E38" s="13" t="str">
        <f t="shared" si="0"/>
        <v>Pam Beesly</v>
      </c>
      <c r="F38" s="14">
        <f t="shared" si="1"/>
        <v>44500</v>
      </c>
      <c r="G38" s="15">
        <v>94</v>
      </c>
      <c r="H38" s="16">
        <v>66646</v>
      </c>
    </row>
    <row r="39" spans="5:8" x14ac:dyDescent="0.3">
      <c r="E39" s="13" t="str">
        <f t="shared" si="0"/>
        <v>Kelly Kapoor</v>
      </c>
      <c r="F39" s="14">
        <f t="shared" si="1"/>
        <v>44500</v>
      </c>
      <c r="G39" s="15">
        <v>74</v>
      </c>
      <c r="H39" s="16">
        <v>18648</v>
      </c>
    </row>
    <row r="40" spans="5:8" x14ac:dyDescent="0.3">
      <c r="E40" s="13" t="str">
        <f t="shared" si="0"/>
        <v>Michael Scott</v>
      </c>
      <c r="F40" s="14">
        <f t="shared" si="1"/>
        <v>44500</v>
      </c>
      <c r="G40" s="15">
        <v>75</v>
      </c>
      <c r="H40" s="16">
        <v>55950</v>
      </c>
    </row>
    <row r="41" spans="5:8" x14ac:dyDescent="0.3">
      <c r="E41" s="13" t="str">
        <f t="shared" si="0"/>
        <v>Toby Flenderson</v>
      </c>
      <c r="F41" s="14">
        <f t="shared" si="1"/>
        <v>44500</v>
      </c>
      <c r="G41" s="15">
        <v>48</v>
      </c>
      <c r="H41" s="16">
        <v>8448</v>
      </c>
    </row>
    <row r="42" spans="5:8" x14ac:dyDescent="0.3">
      <c r="E42" s="13" t="str">
        <f t="shared" si="0"/>
        <v>Andy Bernard</v>
      </c>
      <c r="F42" s="14">
        <f t="shared" si="1"/>
        <v>44500</v>
      </c>
      <c r="G42" s="15">
        <v>61</v>
      </c>
      <c r="H42" s="16">
        <v>46726</v>
      </c>
    </row>
    <row r="43" spans="5:8" x14ac:dyDescent="0.3">
      <c r="E43" s="13" t="str">
        <f t="shared" si="0"/>
        <v>Dwight Schrute</v>
      </c>
      <c r="F43" s="14">
        <f t="shared" si="1"/>
        <v>44500</v>
      </c>
      <c r="G43" s="15">
        <v>69</v>
      </c>
      <c r="H43" s="16">
        <v>27600</v>
      </c>
    </row>
    <row r="44" spans="5:8" x14ac:dyDescent="0.3">
      <c r="E44" s="13" t="str">
        <f t="shared" si="0"/>
        <v>Jim Halpert</v>
      </c>
      <c r="F44" s="14">
        <f t="shared" si="1"/>
        <v>44500</v>
      </c>
      <c r="G44" s="15">
        <v>60</v>
      </c>
      <c r="H44" s="16">
        <v>55560</v>
      </c>
    </row>
    <row r="45" spans="5:8" x14ac:dyDescent="0.3">
      <c r="E45" s="13" t="str">
        <f t="shared" si="0"/>
        <v>Phyllis Lapin</v>
      </c>
      <c r="F45" s="14">
        <f t="shared" si="1"/>
        <v>44500</v>
      </c>
      <c r="G45" s="15">
        <v>78</v>
      </c>
      <c r="H45" s="16">
        <v>58110</v>
      </c>
    </row>
    <row r="46" spans="5:8" x14ac:dyDescent="0.3">
      <c r="E46" s="13" t="str">
        <f t="shared" si="0"/>
        <v>Stanley Hudson</v>
      </c>
      <c r="F46" s="14">
        <f t="shared" si="1"/>
        <v>44500</v>
      </c>
      <c r="G46" s="15">
        <v>90</v>
      </c>
      <c r="H46" s="16">
        <v>20070</v>
      </c>
    </row>
    <row r="47" spans="5:8" x14ac:dyDescent="0.3">
      <c r="E47" s="13" t="str">
        <f t="shared" si="0"/>
        <v>Angela Martin</v>
      </c>
      <c r="F47" s="14">
        <f t="shared" si="1"/>
        <v>44469</v>
      </c>
      <c r="G47" s="15">
        <v>65</v>
      </c>
      <c r="H47" s="16">
        <v>33735</v>
      </c>
    </row>
    <row r="48" spans="5:8" x14ac:dyDescent="0.3">
      <c r="E48" s="13" t="str">
        <f t="shared" si="0"/>
        <v>Kevin Malone</v>
      </c>
      <c r="F48" s="14">
        <f t="shared" si="1"/>
        <v>44469</v>
      </c>
      <c r="G48" s="15">
        <v>33</v>
      </c>
      <c r="H48" s="16">
        <v>29370</v>
      </c>
    </row>
    <row r="49" spans="5:8" x14ac:dyDescent="0.3">
      <c r="E49" s="13" t="str">
        <f t="shared" si="0"/>
        <v>Oscar Martinez</v>
      </c>
      <c r="F49" s="14">
        <f t="shared" si="1"/>
        <v>44469</v>
      </c>
      <c r="G49" s="15">
        <v>3</v>
      </c>
      <c r="H49" s="16">
        <v>1128</v>
      </c>
    </row>
    <row r="50" spans="5:8" x14ac:dyDescent="0.3">
      <c r="E50" s="13" t="str">
        <f t="shared" si="0"/>
        <v>Creed Bratton</v>
      </c>
      <c r="F50" s="14">
        <f t="shared" si="1"/>
        <v>44469</v>
      </c>
      <c r="G50" s="15">
        <v>38</v>
      </c>
      <c r="H50" s="16">
        <v>6612</v>
      </c>
    </row>
    <row r="51" spans="5:8" x14ac:dyDescent="0.3">
      <c r="E51" s="13" t="str">
        <f t="shared" si="0"/>
        <v>Meredith Palmer</v>
      </c>
      <c r="F51" s="14">
        <f t="shared" si="1"/>
        <v>44469</v>
      </c>
      <c r="G51" s="15">
        <v>12</v>
      </c>
      <c r="H51" s="16">
        <v>4956</v>
      </c>
    </row>
    <row r="52" spans="5:8" x14ac:dyDescent="0.3">
      <c r="E52" s="13" t="str">
        <f t="shared" si="0"/>
        <v>Pam Beesly</v>
      </c>
      <c r="F52" s="14">
        <f t="shared" si="1"/>
        <v>44469</v>
      </c>
      <c r="G52" s="15">
        <v>18</v>
      </c>
      <c r="H52" s="16">
        <v>8208</v>
      </c>
    </row>
    <row r="53" spans="5:8" x14ac:dyDescent="0.3">
      <c r="E53" s="13" t="str">
        <f t="shared" si="0"/>
        <v>Kelly Kapoor</v>
      </c>
      <c r="F53" s="14">
        <f t="shared" si="1"/>
        <v>44469</v>
      </c>
      <c r="G53" s="15">
        <v>97</v>
      </c>
      <c r="H53" s="16">
        <v>96612</v>
      </c>
    </row>
    <row r="54" spans="5:8" x14ac:dyDescent="0.3">
      <c r="E54" s="13" t="str">
        <f t="shared" si="0"/>
        <v>Michael Scott</v>
      </c>
      <c r="F54" s="14">
        <f t="shared" si="1"/>
        <v>44469</v>
      </c>
      <c r="G54" s="15">
        <v>78</v>
      </c>
      <c r="H54" s="16">
        <v>41184</v>
      </c>
    </row>
    <row r="55" spans="5:8" x14ac:dyDescent="0.3">
      <c r="E55" s="13" t="str">
        <f t="shared" si="0"/>
        <v>Toby Flenderson</v>
      </c>
      <c r="F55" s="14">
        <f t="shared" si="1"/>
        <v>44469</v>
      </c>
      <c r="G55" s="15">
        <v>48</v>
      </c>
      <c r="H55" s="16">
        <v>11856</v>
      </c>
    </row>
    <row r="56" spans="5:8" x14ac:dyDescent="0.3">
      <c r="E56" s="13" t="str">
        <f t="shared" si="0"/>
        <v>Andy Bernard</v>
      </c>
      <c r="F56" s="14">
        <f t="shared" si="1"/>
        <v>44469</v>
      </c>
      <c r="G56" s="15">
        <v>88</v>
      </c>
      <c r="H56" s="16">
        <v>67936</v>
      </c>
    </row>
    <row r="57" spans="5:8" x14ac:dyDescent="0.3">
      <c r="E57" s="13" t="str">
        <f t="shared" si="0"/>
        <v>Dwight Schrute</v>
      </c>
      <c r="F57" s="14">
        <f t="shared" si="1"/>
        <v>44469</v>
      </c>
      <c r="G57" s="15">
        <v>72</v>
      </c>
      <c r="H57" s="16">
        <v>25920</v>
      </c>
    </row>
    <row r="58" spans="5:8" x14ac:dyDescent="0.3">
      <c r="E58" s="13" t="str">
        <f t="shared" si="0"/>
        <v>Jim Halpert</v>
      </c>
      <c r="F58" s="14">
        <f t="shared" si="1"/>
        <v>44469</v>
      </c>
      <c r="G58" s="15">
        <v>28</v>
      </c>
      <c r="H58" s="16">
        <v>17920</v>
      </c>
    </row>
    <row r="59" spans="5:8" x14ac:dyDescent="0.3">
      <c r="E59" s="13" t="str">
        <f t="shared" si="0"/>
        <v>Phyllis Lapin</v>
      </c>
      <c r="F59" s="14">
        <f t="shared" si="1"/>
        <v>44469</v>
      </c>
      <c r="G59" s="15">
        <v>17</v>
      </c>
      <c r="H59" s="16">
        <v>2873</v>
      </c>
    </row>
    <row r="60" spans="5:8" x14ac:dyDescent="0.3">
      <c r="E60" s="13" t="str">
        <f t="shared" si="0"/>
        <v>Stanley Hudson</v>
      </c>
      <c r="F60" s="14">
        <f t="shared" si="1"/>
        <v>44469</v>
      </c>
      <c r="G60" s="15">
        <v>14</v>
      </c>
      <c r="H60" s="16">
        <v>1764</v>
      </c>
    </row>
    <row r="61" spans="5:8" x14ac:dyDescent="0.3">
      <c r="E61" s="13" t="str">
        <f t="shared" si="0"/>
        <v>Angela Martin</v>
      </c>
      <c r="F61" s="14">
        <f t="shared" si="1"/>
        <v>44439</v>
      </c>
      <c r="G61" s="15">
        <v>40</v>
      </c>
      <c r="H61" s="16">
        <v>21840</v>
      </c>
    </row>
    <row r="62" spans="5:8" x14ac:dyDescent="0.3">
      <c r="E62" s="13" t="str">
        <f t="shared" si="0"/>
        <v>Kevin Malone</v>
      </c>
      <c r="F62" s="14">
        <f t="shared" si="1"/>
        <v>44439</v>
      </c>
      <c r="G62" s="15">
        <v>64</v>
      </c>
      <c r="H62" s="16">
        <v>30656</v>
      </c>
    </row>
    <row r="63" spans="5:8" x14ac:dyDescent="0.3">
      <c r="E63" s="13" t="str">
        <f t="shared" si="0"/>
        <v>Oscar Martinez</v>
      </c>
      <c r="F63" s="14">
        <f t="shared" si="1"/>
        <v>44439</v>
      </c>
      <c r="G63" s="15">
        <v>62</v>
      </c>
      <c r="H63" s="16">
        <v>14074</v>
      </c>
    </row>
    <row r="64" spans="5:8" x14ac:dyDescent="0.3">
      <c r="E64" s="13" t="str">
        <f t="shared" si="0"/>
        <v>Creed Bratton</v>
      </c>
      <c r="F64" s="14">
        <f t="shared" si="1"/>
        <v>44439</v>
      </c>
      <c r="G64" s="15">
        <v>93</v>
      </c>
      <c r="H64" s="16">
        <v>68634</v>
      </c>
    </row>
    <row r="65" spans="5:8" x14ac:dyDescent="0.3">
      <c r="E65" s="13" t="str">
        <f t="shared" si="0"/>
        <v>Meredith Palmer</v>
      </c>
      <c r="F65" s="14">
        <f t="shared" si="1"/>
        <v>44439</v>
      </c>
      <c r="G65" s="15">
        <v>23</v>
      </c>
      <c r="H65" s="16">
        <v>17687</v>
      </c>
    </row>
    <row r="66" spans="5:8" x14ac:dyDescent="0.3">
      <c r="E66" s="13" t="str">
        <f t="shared" si="0"/>
        <v>Pam Beesly</v>
      </c>
      <c r="F66" s="14">
        <f t="shared" si="1"/>
        <v>44439</v>
      </c>
      <c r="G66" s="15">
        <v>25</v>
      </c>
      <c r="H66" s="16">
        <v>11275</v>
      </c>
    </row>
    <row r="67" spans="5:8" x14ac:dyDescent="0.3">
      <c r="E67" s="13" t="str">
        <f t="shared" si="0"/>
        <v>Kelly Kapoor</v>
      </c>
      <c r="F67" s="14">
        <f t="shared" si="1"/>
        <v>44439</v>
      </c>
      <c r="G67" s="15">
        <v>58</v>
      </c>
      <c r="H67" s="16">
        <v>15196</v>
      </c>
    </row>
    <row r="68" spans="5:8" x14ac:dyDescent="0.3">
      <c r="E68" s="13" t="str">
        <f t="shared" si="0"/>
        <v>Michael Scott</v>
      </c>
      <c r="F68" s="14">
        <f t="shared" si="1"/>
        <v>44439</v>
      </c>
      <c r="G68" s="15">
        <v>29</v>
      </c>
      <c r="H68" s="16">
        <v>17255</v>
      </c>
    </row>
    <row r="69" spans="5:8" x14ac:dyDescent="0.3">
      <c r="E69" s="13" t="str">
        <f t="shared" si="0"/>
        <v>Toby Flenderson</v>
      </c>
      <c r="F69" s="14">
        <f t="shared" si="1"/>
        <v>44439</v>
      </c>
      <c r="G69" s="15">
        <v>39</v>
      </c>
      <c r="H69" s="16">
        <v>6630</v>
      </c>
    </row>
    <row r="70" spans="5:8" x14ac:dyDescent="0.3">
      <c r="E70" s="13" t="str">
        <f t="shared" si="0"/>
        <v>Andy Bernard</v>
      </c>
      <c r="F70" s="14">
        <f t="shared" si="1"/>
        <v>44439</v>
      </c>
      <c r="G70" s="15">
        <v>83</v>
      </c>
      <c r="H70" s="16">
        <v>40587</v>
      </c>
    </row>
    <row r="71" spans="5:8" x14ac:dyDescent="0.3">
      <c r="E71" s="13" t="str">
        <f t="shared" si="0"/>
        <v>Dwight Schrute</v>
      </c>
      <c r="F71" s="14">
        <f t="shared" si="1"/>
        <v>44439</v>
      </c>
      <c r="G71" s="15">
        <v>68</v>
      </c>
      <c r="H71" s="16">
        <v>35564</v>
      </c>
    </row>
    <row r="72" spans="5:8" x14ac:dyDescent="0.3">
      <c r="E72" s="13" t="str">
        <f t="shared" si="0"/>
        <v>Jim Halpert</v>
      </c>
      <c r="F72" s="14">
        <f t="shared" si="1"/>
        <v>44439</v>
      </c>
      <c r="G72" s="15">
        <v>1</v>
      </c>
      <c r="H72" s="16">
        <v>443</v>
      </c>
    </row>
    <row r="73" spans="5:8" x14ac:dyDescent="0.3">
      <c r="E73" s="13" t="str">
        <f t="shared" si="0"/>
        <v>Phyllis Lapin</v>
      </c>
      <c r="F73" s="14">
        <f t="shared" si="1"/>
        <v>44439</v>
      </c>
      <c r="G73" s="15">
        <v>91</v>
      </c>
      <c r="H73" s="16">
        <v>68614</v>
      </c>
    </row>
    <row r="74" spans="5:8" x14ac:dyDescent="0.3">
      <c r="E74" s="13" t="str">
        <f t="shared" si="0"/>
        <v>Stanley Hudson</v>
      </c>
      <c r="F74" s="14">
        <f t="shared" si="1"/>
        <v>44439</v>
      </c>
      <c r="G74" s="15">
        <v>41</v>
      </c>
      <c r="H74" s="16">
        <v>38499</v>
      </c>
    </row>
    <row r="75" spans="5:8" x14ac:dyDescent="0.3">
      <c r="E75" s="13" t="str">
        <f t="shared" si="0"/>
        <v>Angela Martin</v>
      </c>
      <c r="F75" s="14">
        <f t="shared" si="1"/>
        <v>44408</v>
      </c>
      <c r="G75" s="15">
        <v>29</v>
      </c>
      <c r="H75" s="16">
        <v>4031</v>
      </c>
    </row>
    <row r="76" spans="5:8" x14ac:dyDescent="0.3">
      <c r="E76" s="13" t="str">
        <f t="shared" si="0"/>
        <v>Kevin Malone</v>
      </c>
      <c r="F76" s="14">
        <f t="shared" si="1"/>
        <v>44408</v>
      </c>
      <c r="G76" s="15">
        <v>1</v>
      </c>
      <c r="H76" s="16">
        <v>166</v>
      </c>
    </row>
    <row r="77" spans="5:8" x14ac:dyDescent="0.3">
      <c r="E77" s="13" t="str">
        <f t="shared" si="0"/>
        <v>Oscar Martinez</v>
      </c>
      <c r="F77" s="14">
        <f t="shared" si="1"/>
        <v>44408</v>
      </c>
      <c r="G77" s="15">
        <v>46</v>
      </c>
      <c r="H77" s="16">
        <v>33258</v>
      </c>
    </row>
    <row r="78" spans="5:8" x14ac:dyDescent="0.3">
      <c r="E78" s="13" t="str">
        <f t="shared" si="0"/>
        <v>Creed Bratton</v>
      </c>
      <c r="F78" s="14">
        <f t="shared" si="1"/>
        <v>44408</v>
      </c>
      <c r="G78" s="15">
        <v>12</v>
      </c>
      <c r="H78" s="16">
        <v>4824</v>
      </c>
    </row>
    <row r="79" spans="5:8" x14ac:dyDescent="0.3">
      <c r="E79" s="13" t="str">
        <f t="shared" si="0"/>
        <v>Meredith Palmer</v>
      </c>
      <c r="F79" s="14">
        <f t="shared" si="1"/>
        <v>44408</v>
      </c>
      <c r="G79" s="15">
        <v>97</v>
      </c>
      <c r="H79" s="16">
        <v>95448</v>
      </c>
    </row>
    <row r="80" spans="5:8" x14ac:dyDescent="0.3">
      <c r="E80" s="13" t="str">
        <f t="shared" si="0"/>
        <v>Pam Beesly</v>
      </c>
      <c r="F80" s="14">
        <f t="shared" si="1"/>
        <v>44408</v>
      </c>
      <c r="G80" s="15">
        <v>61</v>
      </c>
      <c r="H80" s="16">
        <v>24644</v>
      </c>
    </row>
    <row r="81" spans="5:8" x14ac:dyDescent="0.3">
      <c r="E81" s="13" t="str">
        <f t="shared" si="0"/>
        <v>Kelly Kapoor</v>
      </c>
      <c r="F81" s="14">
        <f t="shared" si="1"/>
        <v>44408</v>
      </c>
      <c r="G81" s="15">
        <v>64</v>
      </c>
      <c r="H81" s="16">
        <v>34304</v>
      </c>
    </row>
    <row r="82" spans="5:8" x14ac:dyDescent="0.3">
      <c r="E82" s="13" t="str">
        <f t="shared" si="0"/>
        <v>Michael Scott</v>
      </c>
      <c r="F82" s="14">
        <f t="shared" si="1"/>
        <v>44408</v>
      </c>
      <c r="G82" s="15">
        <v>81</v>
      </c>
      <c r="H82" s="16">
        <v>69741</v>
      </c>
    </row>
    <row r="83" spans="5:8" x14ac:dyDescent="0.3">
      <c r="E83" s="13" t="str">
        <f t="shared" si="0"/>
        <v>Toby Flenderson</v>
      </c>
      <c r="F83" s="14">
        <f t="shared" si="1"/>
        <v>44408</v>
      </c>
      <c r="G83" s="15">
        <v>47</v>
      </c>
      <c r="H83" s="16">
        <v>14758</v>
      </c>
    </row>
    <row r="84" spans="5:8" x14ac:dyDescent="0.3">
      <c r="E84" s="13" t="str">
        <f t="shared" ref="E84:E147" si="2">E70</f>
        <v>Andy Bernard</v>
      </c>
      <c r="F84" s="14">
        <f t="shared" ref="F84:F147" si="3">EOMONTH(F70,-1)</f>
        <v>44408</v>
      </c>
      <c r="G84" s="15">
        <v>78</v>
      </c>
      <c r="H84" s="16">
        <v>46800</v>
      </c>
    </row>
    <row r="85" spans="5:8" x14ac:dyDescent="0.3">
      <c r="E85" s="13" t="str">
        <f t="shared" si="2"/>
        <v>Dwight Schrute</v>
      </c>
      <c r="F85" s="14">
        <f t="shared" si="3"/>
        <v>44408</v>
      </c>
      <c r="G85" s="15">
        <v>34</v>
      </c>
      <c r="H85" s="16">
        <v>3944</v>
      </c>
    </row>
    <row r="86" spans="5:8" x14ac:dyDescent="0.3">
      <c r="E86" s="13" t="str">
        <f t="shared" si="2"/>
        <v>Jim Halpert</v>
      </c>
      <c r="F86" s="14">
        <f t="shared" si="3"/>
        <v>44408</v>
      </c>
      <c r="G86" s="15">
        <v>98</v>
      </c>
      <c r="H86" s="16">
        <v>48020</v>
      </c>
    </row>
    <row r="87" spans="5:8" x14ac:dyDescent="0.3">
      <c r="E87" s="13" t="str">
        <f t="shared" si="2"/>
        <v>Phyllis Lapin</v>
      </c>
      <c r="F87" s="14">
        <f t="shared" si="3"/>
        <v>44408</v>
      </c>
      <c r="G87" s="15">
        <v>54</v>
      </c>
      <c r="H87" s="16">
        <v>16848</v>
      </c>
    </row>
    <row r="88" spans="5:8" x14ac:dyDescent="0.3">
      <c r="E88" s="13" t="str">
        <f t="shared" si="2"/>
        <v>Stanley Hudson</v>
      </c>
      <c r="F88" s="14">
        <f t="shared" si="3"/>
        <v>44408</v>
      </c>
      <c r="G88" s="15">
        <v>63</v>
      </c>
      <c r="H88" s="16">
        <v>27342</v>
      </c>
    </row>
    <row r="89" spans="5:8" x14ac:dyDescent="0.3">
      <c r="E89" s="13" t="str">
        <f t="shared" si="2"/>
        <v>Angela Martin</v>
      </c>
      <c r="F89" s="14">
        <f t="shared" si="3"/>
        <v>44377</v>
      </c>
      <c r="G89" s="15">
        <v>17</v>
      </c>
      <c r="H89" s="16">
        <v>8364</v>
      </c>
    </row>
    <row r="90" spans="5:8" x14ac:dyDescent="0.3">
      <c r="E90" s="13" t="str">
        <f t="shared" si="2"/>
        <v>Kevin Malone</v>
      </c>
      <c r="F90" s="14">
        <f t="shared" si="3"/>
        <v>44377</v>
      </c>
      <c r="G90" s="15">
        <v>33</v>
      </c>
      <c r="H90" s="16">
        <v>22605</v>
      </c>
    </row>
    <row r="91" spans="5:8" x14ac:dyDescent="0.3">
      <c r="E91" s="13" t="str">
        <f t="shared" si="2"/>
        <v>Oscar Martinez</v>
      </c>
      <c r="F91" s="14">
        <f t="shared" si="3"/>
        <v>44377</v>
      </c>
      <c r="G91" s="15">
        <v>8</v>
      </c>
      <c r="H91" s="16">
        <v>4944</v>
      </c>
    </row>
    <row r="92" spans="5:8" x14ac:dyDescent="0.3">
      <c r="E92" s="13" t="str">
        <f t="shared" si="2"/>
        <v>Creed Bratton</v>
      </c>
      <c r="F92" s="14">
        <f t="shared" si="3"/>
        <v>44377</v>
      </c>
      <c r="G92" s="15">
        <v>25</v>
      </c>
      <c r="H92" s="16">
        <v>18500</v>
      </c>
    </row>
    <row r="93" spans="5:8" x14ac:dyDescent="0.3">
      <c r="E93" s="13" t="str">
        <f t="shared" si="2"/>
        <v>Meredith Palmer</v>
      </c>
      <c r="F93" s="14">
        <f t="shared" si="3"/>
        <v>44377</v>
      </c>
      <c r="G93" s="15">
        <v>79</v>
      </c>
      <c r="H93" s="16">
        <v>74339</v>
      </c>
    </row>
    <row r="94" spans="5:8" x14ac:dyDescent="0.3">
      <c r="E94" s="13" t="str">
        <f t="shared" si="2"/>
        <v>Pam Beesly</v>
      </c>
      <c r="F94" s="14">
        <f t="shared" si="3"/>
        <v>44377</v>
      </c>
      <c r="G94" s="15">
        <v>21</v>
      </c>
      <c r="H94" s="16">
        <v>15519</v>
      </c>
    </row>
    <row r="95" spans="5:8" x14ac:dyDescent="0.3">
      <c r="E95" s="13" t="str">
        <f t="shared" si="2"/>
        <v>Kelly Kapoor</v>
      </c>
      <c r="F95" s="14">
        <f t="shared" si="3"/>
        <v>44377</v>
      </c>
      <c r="G95" s="15">
        <v>75</v>
      </c>
      <c r="H95" s="16">
        <v>20550</v>
      </c>
    </row>
    <row r="96" spans="5:8" x14ac:dyDescent="0.3">
      <c r="E96" s="13" t="str">
        <f t="shared" si="2"/>
        <v>Michael Scott</v>
      </c>
      <c r="F96" s="14">
        <f t="shared" si="3"/>
        <v>44377</v>
      </c>
      <c r="G96" s="15">
        <v>57</v>
      </c>
      <c r="H96" s="16">
        <v>9462</v>
      </c>
    </row>
    <row r="97" spans="5:8" x14ac:dyDescent="0.3">
      <c r="E97" s="13" t="str">
        <f t="shared" si="2"/>
        <v>Toby Flenderson</v>
      </c>
      <c r="F97" s="14">
        <f t="shared" si="3"/>
        <v>44377</v>
      </c>
      <c r="G97" s="15">
        <v>2</v>
      </c>
      <c r="H97" s="16">
        <v>1056</v>
      </c>
    </row>
    <row r="98" spans="5:8" x14ac:dyDescent="0.3">
      <c r="E98" s="13" t="str">
        <f t="shared" si="2"/>
        <v>Andy Bernard</v>
      </c>
      <c r="F98" s="14">
        <f t="shared" si="3"/>
        <v>44377</v>
      </c>
      <c r="G98" s="15">
        <v>85</v>
      </c>
      <c r="H98" s="16">
        <v>19210</v>
      </c>
    </row>
    <row r="99" spans="5:8" x14ac:dyDescent="0.3">
      <c r="E99" s="13" t="str">
        <f t="shared" si="2"/>
        <v>Dwight Schrute</v>
      </c>
      <c r="F99" s="14">
        <f t="shared" si="3"/>
        <v>44377</v>
      </c>
      <c r="G99" s="15">
        <v>68</v>
      </c>
      <c r="H99" s="16">
        <v>44540</v>
      </c>
    </row>
    <row r="100" spans="5:8" x14ac:dyDescent="0.3">
      <c r="E100" s="13" t="str">
        <f t="shared" si="2"/>
        <v>Jim Halpert</v>
      </c>
      <c r="F100" s="14">
        <f t="shared" si="3"/>
        <v>44377</v>
      </c>
      <c r="G100" s="15">
        <v>36</v>
      </c>
      <c r="H100" s="16">
        <v>17064</v>
      </c>
    </row>
    <row r="101" spans="5:8" x14ac:dyDescent="0.3">
      <c r="E101" s="13" t="str">
        <f t="shared" si="2"/>
        <v>Phyllis Lapin</v>
      </c>
      <c r="F101" s="14">
        <f t="shared" si="3"/>
        <v>44377</v>
      </c>
      <c r="G101" s="15">
        <v>45</v>
      </c>
      <c r="H101" s="16">
        <v>7920</v>
      </c>
    </row>
    <row r="102" spans="5:8" x14ac:dyDescent="0.3">
      <c r="E102" s="13" t="str">
        <f t="shared" si="2"/>
        <v>Stanley Hudson</v>
      </c>
      <c r="F102" s="14">
        <f t="shared" si="3"/>
        <v>44377</v>
      </c>
      <c r="G102" s="15">
        <v>3</v>
      </c>
      <c r="H102" s="16">
        <v>1446</v>
      </c>
    </row>
    <row r="103" spans="5:8" x14ac:dyDescent="0.3">
      <c r="E103" s="13" t="str">
        <f t="shared" si="2"/>
        <v>Angela Martin</v>
      </c>
      <c r="F103" s="14">
        <f t="shared" si="3"/>
        <v>44347</v>
      </c>
      <c r="G103" s="15">
        <v>30</v>
      </c>
      <c r="H103" s="16">
        <v>22320</v>
      </c>
    </row>
    <row r="104" spans="5:8" x14ac:dyDescent="0.3">
      <c r="E104" s="13" t="str">
        <f t="shared" si="2"/>
        <v>Kevin Malone</v>
      </c>
      <c r="F104" s="14">
        <f t="shared" si="3"/>
        <v>44347</v>
      </c>
      <c r="G104" s="15">
        <v>74</v>
      </c>
      <c r="H104" s="16">
        <v>47434</v>
      </c>
    </row>
    <row r="105" spans="5:8" x14ac:dyDescent="0.3">
      <c r="E105" s="13" t="str">
        <f t="shared" si="2"/>
        <v>Oscar Martinez</v>
      </c>
      <c r="F105" s="14">
        <f t="shared" si="3"/>
        <v>44347</v>
      </c>
      <c r="G105" s="15">
        <v>18</v>
      </c>
      <c r="H105" s="16">
        <v>6858</v>
      </c>
    </row>
    <row r="106" spans="5:8" x14ac:dyDescent="0.3">
      <c r="E106" s="13" t="str">
        <f t="shared" si="2"/>
        <v>Creed Bratton</v>
      </c>
      <c r="F106" s="14">
        <f t="shared" si="3"/>
        <v>44347</v>
      </c>
      <c r="G106" s="15">
        <v>76</v>
      </c>
      <c r="H106" s="16">
        <v>12464</v>
      </c>
    </row>
    <row r="107" spans="5:8" x14ac:dyDescent="0.3">
      <c r="E107" s="13" t="str">
        <f t="shared" si="2"/>
        <v>Meredith Palmer</v>
      </c>
      <c r="F107" s="14">
        <f t="shared" si="3"/>
        <v>44347</v>
      </c>
      <c r="G107" s="15">
        <v>21</v>
      </c>
      <c r="H107" s="16">
        <v>10731</v>
      </c>
    </row>
    <row r="108" spans="5:8" x14ac:dyDescent="0.3">
      <c r="E108" s="13" t="str">
        <f t="shared" si="2"/>
        <v>Pam Beesly</v>
      </c>
      <c r="F108" s="14">
        <f t="shared" si="3"/>
        <v>44347</v>
      </c>
      <c r="G108" s="15">
        <v>21</v>
      </c>
      <c r="H108" s="16">
        <v>9597</v>
      </c>
    </row>
    <row r="109" spans="5:8" x14ac:dyDescent="0.3">
      <c r="E109" s="13" t="str">
        <f t="shared" si="2"/>
        <v>Kelly Kapoor</v>
      </c>
      <c r="F109" s="14">
        <f t="shared" si="3"/>
        <v>44347</v>
      </c>
      <c r="G109" s="15">
        <v>37</v>
      </c>
      <c r="H109" s="16">
        <v>25160</v>
      </c>
    </row>
    <row r="110" spans="5:8" x14ac:dyDescent="0.3">
      <c r="E110" s="13" t="str">
        <f t="shared" si="2"/>
        <v>Michael Scott</v>
      </c>
      <c r="F110" s="14">
        <f t="shared" si="3"/>
        <v>44347</v>
      </c>
      <c r="G110" s="15">
        <v>4</v>
      </c>
      <c r="H110" s="16">
        <v>2964</v>
      </c>
    </row>
    <row r="111" spans="5:8" x14ac:dyDescent="0.3">
      <c r="E111" s="13" t="str">
        <f t="shared" si="2"/>
        <v>Toby Flenderson</v>
      </c>
      <c r="F111" s="14">
        <f t="shared" si="3"/>
        <v>44347</v>
      </c>
      <c r="G111" s="15">
        <v>41</v>
      </c>
      <c r="H111" s="16">
        <v>10537</v>
      </c>
    </row>
    <row r="112" spans="5:8" x14ac:dyDescent="0.3">
      <c r="E112" s="13" t="str">
        <f t="shared" si="2"/>
        <v>Andy Bernard</v>
      </c>
      <c r="F112" s="14">
        <f t="shared" si="3"/>
        <v>44347</v>
      </c>
      <c r="G112" s="15">
        <v>49</v>
      </c>
      <c r="H112" s="16">
        <v>13034</v>
      </c>
    </row>
    <row r="113" spans="5:8" x14ac:dyDescent="0.3">
      <c r="E113" s="13" t="str">
        <f t="shared" si="2"/>
        <v>Dwight Schrute</v>
      </c>
      <c r="F113" s="14">
        <f t="shared" si="3"/>
        <v>44347</v>
      </c>
      <c r="G113" s="15">
        <v>99</v>
      </c>
      <c r="H113" s="16">
        <v>16830</v>
      </c>
    </row>
    <row r="114" spans="5:8" x14ac:dyDescent="0.3">
      <c r="E114" s="13" t="str">
        <f t="shared" si="2"/>
        <v>Jim Halpert</v>
      </c>
      <c r="F114" s="14">
        <f t="shared" si="3"/>
        <v>44347</v>
      </c>
      <c r="G114" s="15">
        <v>57</v>
      </c>
      <c r="H114" s="16">
        <v>45258</v>
      </c>
    </row>
    <row r="115" spans="5:8" x14ac:dyDescent="0.3">
      <c r="E115" s="13" t="str">
        <f t="shared" si="2"/>
        <v>Phyllis Lapin</v>
      </c>
      <c r="F115" s="14">
        <f t="shared" si="3"/>
        <v>44347</v>
      </c>
      <c r="G115" s="15">
        <v>12</v>
      </c>
      <c r="H115" s="16">
        <v>2784</v>
      </c>
    </row>
    <row r="116" spans="5:8" x14ac:dyDescent="0.3">
      <c r="E116" s="13" t="str">
        <f t="shared" si="2"/>
        <v>Stanley Hudson</v>
      </c>
      <c r="F116" s="14">
        <f t="shared" si="3"/>
        <v>44347</v>
      </c>
      <c r="G116" s="15">
        <v>48</v>
      </c>
      <c r="H116" s="16">
        <v>25488</v>
      </c>
    </row>
    <row r="117" spans="5:8" x14ac:dyDescent="0.3">
      <c r="E117" s="13" t="str">
        <f t="shared" si="2"/>
        <v>Angela Martin</v>
      </c>
      <c r="F117" s="14">
        <f t="shared" si="3"/>
        <v>44316</v>
      </c>
      <c r="G117" s="15">
        <v>49</v>
      </c>
      <c r="H117" s="16">
        <v>28224</v>
      </c>
    </row>
    <row r="118" spans="5:8" x14ac:dyDescent="0.3">
      <c r="E118" s="13" t="str">
        <f t="shared" si="2"/>
        <v>Kevin Malone</v>
      </c>
      <c r="F118" s="14">
        <f t="shared" si="3"/>
        <v>44316</v>
      </c>
      <c r="G118" s="15">
        <v>97</v>
      </c>
      <c r="H118" s="16">
        <v>85069</v>
      </c>
    </row>
    <row r="119" spans="5:8" x14ac:dyDescent="0.3">
      <c r="E119" s="13" t="str">
        <f t="shared" si="2"/>
        <v>Oscar Martinez</v>
      </c>
      <c r="F119" s="14">
        <f t="shared" si="3"/>
        <v>44316</v>
      </c>
      <c r="G119" s="15">
        <v>10</v>
      </c>
      <c r="H119" s="16">
        <v>5340</v>
      </c>
    </row>
    <row r="120" spans="5:8" x14ac:dyDescent="0.3">
      <c r="E120" s="13" t="str">
        <f t="shared" si="2"/>
        <v>Creed Bratton</v>
      </c>
      <c r="F120" s="14">
        <f t="shared" si="3"/>
        <v>44316</v>
      </c>
      <c r="G120" s="15">
        <v>86</v>
      </c>
      <c r="H120" s="16">
        <v>13932</v>
      </c>
    </row>
    <row r="121" spans="5:8" x14ac:dyDescent="0.3">
      <c r="E121" s="13" t="str">
        <f t="shared" si="2"/>
        <v>Meredith Palmer</v>
      </c>
      <c r="F121" s="14">
        <f t="shared" si="3"/>
        <v>44316</v>
      </c>
      <c r="G121" s="15">
        <v>31</v>
      </c>
      <c r="H121" s="16">
        <v>30070</v>
      </c>
    </row>
    <row r="122" spans="5:8" x14ac:dyDescent="0.3">
      <c r="E122" s="13" t="str">
        <f t="shared" si="2"/>
        <v>Pam Beesly</v>
      </c>
      <c r="F122" s="14">
        <f t="shared" si="3"/>
        <v>44316</v>
      </c>
      <c r="G122" s="15">
        <v>87</v>
      </c>
      <c r="H122" s="16">
        <v>29058</v>
      </c>
    </row>
    <row r="123" spans="5:8" x14ac:dyDescent="0.3">
      <c r="E123" s="13" t="str">
        <f t="shared" si="2"/>
        <v>Kelly Kapoor</v>
      </c>
      <c r="F123" s="14">
        <f t="shared" si="3"/>
        <v>44316</v>
      </c>
      <c r="G123" s="15">
        <v>61</v>
      </c>
      <c r="H123" s="16">
        <v>46848</v>
      </c>
    </row>
    <row r="124" spans="5:8" x14ac:dyDescent="0.3">
      <c r="E124" s="13" t="str">
        <f t="shared" si="2"/>
        <v>Michael Scott</v>
      </c>
      <c r="F124" s="14">
        <f t="shared" si="3"/>
        <v>44316</v>
      </c>
      <c r="G124" s="15">
        <v>32</v>
      </c>
      <c r="H124" s="16">
        <v>25600</v>
      </c>
    </row>
    <row r="125" spans="5:8" x14ac:dyDescent="0.3">
      <c r="E125" s="13" t="str">
        <f t="shared" si="2"/>
        <v>Toby Flenderson</v>
      </c>
      <c r="F125" s="14">
        <f t="shared" si="3"/>
        <v>44316</v>
      </c>
      <c r="G125" s="15">
        <v>18</v>
      </c>
      <c r="H125" s="16">
        <v>11538</v>
      </c>
    </row>
    <row r="126" spans="5:8" x14ac:dyDescent="0.3">
      <c r="E126" s="13" t="str">
        <f t="shared" si="2"/>
        <v>Andy Bernard</v>
      </c>
      <c r="F126" s="14">
        <f t="shared" si="3"/>
        <v>44316</v>
      </c>
      <c r="G126" s="15">
        <v>55</v>
      </c>
      <c r="H126" s="16">
        <v>51865</v>
      </c>
    </row>
    <row r="127" spans="5:8" x14ac:dyDescent="0.3">
      <c r="E127" s="13" t="str">
        <f t="shared" si="2"/>
        <v>Dwight Schrute</v>
      </c>
      <c r="F127" s="14">
        <f t="shared" si="3"/>
        <v>44316</v>
      </c>
      <c r="G127" s="15">
        <v>32</v>
      </c>
      <c r="H127" s="16">
        <v>22336</v>
      </c>
    </row>
    <row r="128" spans="5:8" x14ac:dyDescent="0.3">
      <c r="E128" s="13" t="str">
        <f t="shared" si="2"/>
        <v>Jim Halpert</v>
      </c>
      <c r="F128" s="14">
        <f t="shared" si="3"/>
        <v>44316</v>
      </c>
      <c r="G128" s="15">
        <v>83</v>
      </c>
      <c r="H128" s="16">
        <v>36852</v>
      </c>
    </row>
    <row r="129" spans="5:8" x14ac:dyDescent="0.3">
      <c r="E129" s="13" t="str">
        <f t="shared" si="2"/>
        <v>Phyllis Lapin</v>
      </c>
      <c r="F129" s="14">
        <f t="shared" si="3"/>
        <v>44316</v>
      </c>
      <c r="G129" s="15">
        <v>41</v>
      </c>
      <c r="H129" s="16">
        <v>25502</v>
      </c>
    </row>
    <row r="130" spans="5:8" x14ac:dyDescent="0.3">
      <c r="E130" s="13" t="str">
        <f t="shared" si="2"/>
        <v>Stanley Hudson</v>
      </c>
      <c r="F130" s="14">
        <f t="shared" si="3"/>
        <v>44316</v>
      </c>
      <c r="G130" s="15">
        <v>98</v>
      </c>
      <c r="H130" s="16">
        <v>33418</v>
      </c>
    </row>
    <row r="131" spans="5:8" x14ac:dyDescent="0.3">
      <c r="E131" s="13" t="str">
        <f t="shared" si="2"/>
        <v>Angela Martin</v>
      </c>
      <c r="F131" s="14">
        <f t="shared" si="3"/>
        <v>44286</v>
      </c>
      <c r="G131" s="15">
        <v>66</v>
      </c>
      <c r="H131" s="16">
        <v>11088</v>
      </c>
    </row>
    <row r="132" spans="5:8" x14ac:dyDescent="0.3">
      <c r="E132" s="13" t="str">
        <f t="shared" si="2"/>
        <v>Kevin Malone</v>
      </c>
      <c r="F132" s="14">
        <f t="shared" si="3"/>
        <v>44286</v>
      </c>
      <c r="G132" s="15">
        <v>20</v>
      </c>
      <c r="H132" s="16">
        <v>7900</v>
      </c>
    </row>
    <row r="133" spans="5:8" x14ac:dyDescent="0.3">
      <c r="E133" s="13" t="str">
        <f t="shared" si="2"/>
        <v>Oscar Martinez</v>
      </c>
      <c r="F133" s="14">
        <f t="shared" si="3"/>
        <v>44286</v>
      </c>
      <c r="G133" s="15">
        <v>55</v>
      </c>
      <c r="H133" s="16">
        <v>7810</v>
      </c>
    </row>
    <row r="134" spans="5:8" x14ac:dyDescent="0.3">
      <c r="E134" s="13" t="str">
        <f t="shared" si="2"/>
        <v>Creed Bratton</v>
      </c>
      <c r="F134" s="14">
        <f t="shared" si="3"/>
        <v>44286</v>
      </c>
      <c r="G134" s="15">
        <v>88</v>
      </c>
      <c r="H134" s="16">
        <v>16456</v>
      </c>
    </row>
    <row r="135" spans="5:8" x14ac:dyDescent="0.3">
      <c r="E135" s="13" t="str">
        <f t="shared" si="2"/>
        <v>Meredith Palmer</v>
      </c>
      <c r="F135" s="14">
        <f t="shared" si="3"/>
        <v>44286</v>
      </c>
      <c r="G135" s="15">
        <v>22</v>
      </c>
      <c r="H135" s="16">
        <v>16104</v>
      </c>
    </row>
    <row r="136" spans="5:8" x14ac:dyDescent="0.3">
      <c r="E136" s="13" t="str">
        <f t="shared" si="2"/>
        <v>Pam Beesly</v>
      </c>
      <c r="F136" s="14">
        <f t="shared" si="3"/>
        <v>44286</v>
      </c>
      <c r="G136" s="15">
        <v>20</v>
      </c>
      <c r="H136" s="16">
        <v>15320</v>
      </c>
    </row>
    <row r="137" spans="5:8" x14ac:dyDescent="0.3">
      <c r="E137" s="13" t="str">
        <f t="shared" si="2"/>
        <v>Kelly Kapoor</v>
      </c>
      <c r="F137" s="14">
        <f t="shared" si="3"/>
        <v>44286</v>
      </c>
      <c r="G137" s="15">
        <v>29</v>
      </c>
      <c r="H137" s="16">
        <v>25259</v>
      </c>
    </row>
    <row r="138" spans="5:8" x14ac:dyDescent="0.3">
      <c r="E138" s="13" t="str">
        <f t="shared" si="2"/>
        <v>Michael Scott</v>
      </c>
      <c r="F138" s="14">
        <f t="shared" si="3"/>
        <v>44286</v>
      </c>
      <c r="G138" s="15">
        <v>58</v>
      </c>
      <c r="H138" s="16">
        <v>11310</v>
      </c>
    </row>
    <row r="139" spans="5:8" x14ac:dyDescent="0.3">
      <c r="E139" s="13" t="str">
        <f t="shared" si="2"/>
        <v>Toby Flenderson</v>
      </c>
      <c r="F139" s="14">
        <f t="shared" si="3"/>
        <v>44286</v>
      </c>
      <c r="G139" s="15">
        <v>72</v>
      </c>
      <c r="H139" s="16">
        <v>48096</v>
      </c>
    </row>
    <row r="140" spans="5:8" x14ac:dyDescent="0.3">
      <c r="E140" s="13" t="str">
        <f t="shared" si="2"/>
        <v>Andy Bernard</v>
      </c>
      <c r="F140" s="14">
        <f t="shared" si="3"/>
        <v>44286</v>
      </c>
      <c r="G140" s="15">
        <v>99</v>
      </c>
      <c r="H140" s="16">
        <v>22374</v>
      </c>
    </row>
    <row r="141" spans="5:8" x14ac:dyDescent="0.3">
      <c r="E141" s="13" t="str">
        <f t="shared" si="2"/>
        <v>Dwight Schrute</v>
      </c>
      <c r="F141" s="14">
        <f t="shared" si="3"/>
        <v>44286</v>
      </c>
      <c r="G141" s="15">
        <v>35</v>
      </c>
      <c r="H141" s="16">
        <v>32725</v>
      </c>
    </row>
    <row r="142" spans="5:8" x14ac:dyDescent="0.3">
      <c r="E142" s="13" t="str">
        <f t="shared" si="2"/>
        <v>Jim Halpert</v>
      </c>
      <c r="F142" s="14">
        <f t="shared" si="3"/>
        <v>44286</v>
      </c>
      <c r="G142" s="15">
        <v>65</v>
      </c>
      <c r="H142" s="16">
        <v>25805</v>
      </c>
    </row>
    <row r="143" spans="5:8" x14ac:dyDescent="0.3">
      <c r="E143" s="13" t="str">
        <f t="shared" si="2"/>
        <v>Phyllis Lapin</v>
      </c>
      <c r="F143" s="14">
        <f t="shared" si="3"/>
        <v>44286</v>
      </c>
      <c r="G143" s="15">
        <v>85</v>
      </c>
      <c r="H143" s="16">
        <v>52360</v>
      </c>
    </row>
    <row r="144" spans="5:8" x14ac:dyDescent="0.3">
      <c r="E144" s="13" t="str">
        <f t="shared" si="2"/>
        <v>Stanley Hudson</v>
      </c>
      <c r="F144" s="14">
        <f t="shared" si="3"/>
        <v>44286</v>
      </c>
      <c r="G144" s="15">
        <v>71</v>
      </c>
      <c r="H144" s="16">
        <v>11928</v>
      </c>
    </row>
    <row r="145" spans="5:8" x14ac:dyDescent="0.3">
      <c r="E145" s="13" t="str">
        <f t="shared" si="2"/>
        <v>Angela Martin</v>
      </c>
      <c r="F145" s="14">
        <f t="shared" si="3"/>
        <v>44255</v>
      </c>
      <c r="G145" s="15">
        <v>93</v>
      </c>
      <c r="H145" s="16">
        <v>31713</v>
      </c>
    </row>
    <row r="146" spans="5:8" x14ac:dyDescent="0.3">
      <c r="E146" s="13" t="str">
        <f t="shared" si="2"/>
        <v>Kevin Malone</v>
      </c>
      <c r="F146" s="14">
        <f t="shared" si="3"/>
        <v>44255</v>
      </c>
      <c r="G146" s="15">
        <v>56</v>
      </c>
      <c r="H146" s="16">
        <v>52192</v>
      </c>
    </row>
    <row r="147" spans="5:8" x14ac:dyDescent="0.3">
      <c r="E147" s="13" t="str">
        <f t="shared" si="2"/>
        <v>Oscar Martinez</v>
      </c>
      <c r="F147" s="14">
        <f t="shared" si="3"/>
        <v>44255</v>
      </c>
      <c r="G147" s="15">
        <v>87</v>
      </c>
      <c r="H147" s="16">
        <v>35931</v>
      </c>
    </row>
    <row r="148" spans="5:8" x14ac:dyDescent="0.3">
      <c r="E148" s="13" t="str">
        <f t="shared" ref="E148:E172" si="4">E134</f>
        <v>Creed Bratton</v>
      </c>
      <c r="F148" s="14">
        <f t="shared" ref="F148:F172" si="5">EOMONTH(F134,-1)</f>
        <v>44255</v>
      </c>
      <c r="G148" s="15">
        <v>4</v>
      </c>
      <c r="H148" s="16">
        <v>2852</v>
      </c>
    </row>
    <row r="149" spans="5:8" x14ac:dyDescent="0.3">
      <c r="E149" s="13" t="str">
        <f t="shared" si="4"/>
        <v>Meredith Palmer</v>
      </c>
      <c r="F149" s="14">
        <f t="shared" si="5"/>
        <v>44255</v>
      </c>
      <c r="G149" s="15">
        <v>45</v>
      </c>
      <c r="H149" s="16">
        <v>22635</v>
      </c>
    </row>
    <row r="150" spans="5:8" x14ac:dyDescent="0.3">
      <c r="E150" s="13" t="str">
        <f t="shared" si="4"/>
        <v>Pam Beesly</v>
      </c>
      <c r="F150" s="14">
        <f t="shared" si="5"/>
        <v>44255</v>
      </c>
      <c r="G150" s="15">
        <v>50</v>
      </c>
      <c r="H150" s="16">
        <v>47950</v>
      </c>
    </row>
    <row r="151" spans="5:8" x14ac:dyDescent="0.3">
      <c r="E151" s="13" t="str">
        <f t="shared" si="4"/>
        <v>Kelly Kapoor</v>
      </c>
      <c r="F151" s="14">
        <f t="shared" si="5"/>
        <v>44255</v>
      </c>
      <c r="G151" s="15">
        <v>42</v>
      </c>
      <c r="H151" s="16">
        <v>12180</v>
      </c>
    </row>
    <row r="152" spans="5:8" x14ac:dyDescent="0.3">
      <c r="E152" s="13" t="str">
        <f t="shared" si="4"/>
        <v>Michael Scott</v>
      </c>
      <c r="F152" s="14">
        <f t="shared" si="5"/>
        <v>44255</v>
      </c>
      <c r="G152" s="15">
        <v>91</v>
      </c>
      <c r="H152" s="16">
        <v>45500</v>
      </c>
    </row>
    <row r="153" spans="5:8" x14ac:dyDescent="0.3">
      <c r="E153" s="13" t="str">
        <f t="shared" si="4"/>
        <v>Toby Flenderson</v>
      </c>
      <c r="F153" s="14">
        <f t="shared" si="5"/>
        <v>44255</v>
      </c>
      <c r="G153" s="15">
        <v>42</v>
      </c>
      <c r="H153" s="16">
        <v>33684</v>
      </c>
    </row>
    <row r="154" spans="5:8" x14ac:dyDescent="0.3">
      <c r="E154" s="13" t="str">
        <f t="shared" si="4"/>
        <v>Andy Bernard</v>
      </c>
      <c r="F154" s="14">
        <f t="shared" si="5"/>
        <v>44255</v>
      </c>
      <c r="G154" s="15">
        <v>36</v>
      </c>
      <c r="H154" s="16">
        <v>22788</v>
      </c>
    </row>
    <row r="155" spans="5:8" x14ac:dyDescent="0.3">
      <c r="E155" s="13" t="str">
        <f t="shared" si="4"/>
        <v>Dwight Schrute</v>
      </c>
      <c r="F155" s="14">
        <f t="shared" si="5"/>
        <v>44255</v>
      </c>
      <c r="G155" s="15">
        <v>31</v>
      </c>
      <c r="H155" s="16">
        <v>28365</v>
      </c>
    </row>
    <row r="156" spans="5:8" x14ac:dyDescent="0.3">
      <c r="E156" s="13" t="str">
        <f t="shared" si="4"/>
        <v>Jim Halpert</v>
      </c>
      <c r="F156" s="14">
        <f t="shared" si="5"/>
        <v>44255</v>
      </c>
      <c r="G156" s="15">
        <v>30</v>
      </c>
      <c r="H156" s="16">
        <v>26520</v>
      </c>
    </row>
    <row r="157" spans="5:8" x14ac:dyDescent="0.3">
      <c r="E157" s="13" t="str">
        <f t="shared" si="4"/>
        <v>Phyllis Lapin</v>
      </c>
      <c r="F157" s="14">
        <f t="shared" si="5"/>
        <v>44255</v>
      </c>
      <c r="G157" s="15">
        <v>17</v>
      </c>
      <c r="H157" s="16">
        <v>10489</v>
      </c>
    </row>
    <row r="158" spans="5:8" x14ac:dyDescent="0.3">
      <c r="E158" s="13" t="str">
        <f t="shared" si="4"/>
        <v>Stanley Hudson</v>
      </c>
      <c r="F158" s="14">
        <f t="shared" si="5"/>
        <v>44255</v>
      </c>
      <c r="G158" s="15">
        <v>68</v>
      </c>
      <c r="H158" s="16">
        <v>17136</v>
      </c>
    </row>
    <row r="159" spans="5:8" x14ac:dyDescent="0.3">
      <c r="E159" s="13" t="str">
        <f t="shared" si="4"/>
        <v>Angela Martin</v>
      </c>
      <c r="F159" s="14">
        <f t="shared" si="5"/>
        <v>44227</v>
      </c>
      <c r="G159" s="15">
        <v>15</v>
      </c>
      <c r="H159" s="16">
        <v>3780</v>
      </c>
    </row>
    <row r="160" spans="5:8" x14ac:dyDescent="0.3">
      <c r="E160" s="13" t="str">
        <f t="shared" si="4"/>
        <v>Kevin Malone</v>
      </c>
      <c r="F160" s="14">
        <f t="shared" si="5"/>
        <v>44227</v>
      </c>
      <c r="G160" s="15">
        <v>85</v>
      </c>
      <c r="H160" s="16">
        <v>58820</v>
      </c>
    </row>
    <row r="161" spans="5:8" x14ac:dyDescent="0.3">
      <c r="E161" s="13" t="str">
        <f t="shared" si="4"/>
        <v>Oscar Martinez</v>
      </c>
      <c r="F161" s="14">
        <f t="shared" si="5"/>
        <v>44227</v>
      </c>
      <c r="G161" s="15">
        <v>65</v>
      </c>
      <c r="H161" s="16">
        <v>31980</v>
      </c>
    </row>
    <row r="162" spans="5:8" x14ac:dyDescent="0.3">
      <c r="E162" s="13" t="str">
        <f t="shared" si="4"/>
        <v>Creed Bratton</v>
      </c>
      <c r="F162" s="14">
        <f t="shared" si="5"/>
        <v>44227</v>
      </c>
      <c r="G162" s="15">
        <v>64</v>
      </c>
      <c r="H162" s="16">
        <v>36416</v>
      </c>
    </row>
    <row r="163" spans="5:8" x14ac:dyDescent="0.3">
      <c r="E163" s="13" t="str">
        <f t="shared" si="4"/>
        <v>Meredith Palmer</v>
      </c>
      <c r="F163" s="14">
        <f t="shared" si="5"/>
        <v>44227</v>
      </c>
      <c r="G163" s="15">
        <v>82</v>
      </c>
      <c r="H163" s="16">
        <v>52480</v>
      </c>
    </row>
    <row r="164" spans="5:8" x14ac:dyDescent="0.3">
      <c r="E164" s="13" t="str">
        <f t="shared" si="4"/>
        <v>Pam Beesly</v>
      </c>
      <c r="F164" s="14">
        <f t="shared" si="5"/>
        <v>44227</v>
      </c>
      <c r="G164" s="15">
        <v>33</v>
      </c>
      <c r="H164" s="16">
        <v>3366</v>
      </c>
    </row>
    <row r="165" spans="5:8" x14ac:dyDescent="0.3">
      <c r="E165" s="13" t="str">
        <f t="shared" si="4"/>
        <v>Kelly Kapoor</v>
      </c>
      <c r="F165" s="14">
        <f t="shared" si="5"/>
        <v>44227</v>
      </c>
      <c r="G165" s="15">
        <v>77</v>
      </c>
      <c r="H165" s="16">
        <v>70070</v>
      </c>
    </row>
    <row r="166" spans="5:8" x14ac:dyDescent="0.3">
      <c r="E166" s="13" t="str">
        <f t="shared" si="4"/>
        <v>Michael Scott</v>
      </c>
      <c r="F166" s="14">
        <f t="shared" si="5"/>
        <v>44227</v>
      </c>
      <c r="G166" s="15">
        <v>46</v>
      </c>
      <c r="H166" s="16">
        <v>26542</v>
      </c>
    </row>
    <row r="167" spans="5:8" x14ac:dyDescent="0.3">
      <c r="E167" s="13" t="str">
        <f t="shared" si="4"/>
        <v>Toby Flenderson</v>
      </c>
      <c r="F167" s="14">
        <f t="shared" si="5"/>
        <v>44227</v>
      </c>
      <c r="G167" s="15">
        <v>24</v>
      </c>
      <c r="H167" s="16">
        <v>22344</v>
      </c>
    </row>
    <row r="168" spans="5:8" x14ac:dyDescent="0.3">
      <c r="E168" s="13" t="str">
        <f t="shared" si="4"/>
        <v>Andy Bernard</v>
      </c>
      <c r="F168" s="14">
        <f t="shared" si="5"/>
        <v>44227</v>
      </c>
      <c r="G168" s="15">
        <v>24</v>
      </c>
      <c r="H168" s="16">
        <v>13680</v>
      </c>
    </row>
    <row r="169" spans="5:8" x14ac:dyDescent="0.3">
      <c r="E169" s="13" t="str">
        <f t="shared" si="4"/>
        <v>Dwight Schrute</v>
      </c>
      <c r="F169" s="14">
        <f t="shared" si="5"/>
        <v>44227</v>
      </c>
      <c r="G169" s="15">
        <v>8</v>
      </c>
      <c r="H169" s="16">
        <v>4224</v>
      </c>
    </row>
    <row r="170" spans="5:8" x14ac:dyDescent="0.3">
      <c r="E170" s="13" t="str">
        <f t="shared" si="4"/>
        <v>Jim Halpert</v>
      </c>
      <c r="F170" s="14">
        <f t="shared" si="5"/>
        <v>44227</v>
      </c>
      <c r="G170" s="15">
        <v>34</v>
      </c>
      <c r="H170" s="16">
        <v>26248</v>
      </c>
    </row>
    <row r="171" spans="5:8" x14ac:dyDescent="0.3">
      <c r="E171" s="13" t="str">
        <f t="shared" si="4"/>
        <v>Phyllis Lapin</v>
      </c>
      <c r="F171" s="14">
        <f t="shared" si="5"/>
        <v>44227</v>
      </c>
      <c r="G171" s="15">
        <v>26</v>
      </c>
      <c r="H171" s="16">
        <v>10998</v>
      </c>
    </row>
    <row r="172" spans="5:8" x14ac:dyDescent="0.3">
      <c r="E172" s="18" t="str">
        <f t="shared" si="4"/>
        <v>Stanley Hudson</v>
      </c>
      <c r="F172" s="19">
        <f t="shared" si="5"/>
        <v>44227</v>
      </c>
      <c r="G172" s="20">
        <v>71</v>
      </c>
      <c r="H172" s="21">
        <v>9585</v>
      </c>
    </row>
    <row r="173" spans="5:8" x14ac:dyDescent="0.3">
      <c r="E173" s="22"/>
      <c r="F173" s="23"/>
    </row>
    <row r="174" spans="5:8" x14ac:dyDescent="0.3">
      <c r="E174" s="24"/>
      <c r="F174" s="25"/>
    </row>
    <row r="175" spans="5:8" x14ac:dyDescent="0.3">
      <c r="E175" s="24"/>
      <c r="F175" s="25"/>
    </row>
    <row r="176" spans="5:8" x14ac:dyDescent="0.3">
      <c r="E176" s="24"/>
      <c r="F176" s="25"/>
    </row>
    <row r="177" spans="5:6" x14ac:dyDescent="0.3">
      <c r="E177" s="24"/>
      <c r="F177" s="25"/>
    </row>
    <row r="178" spans="5:6" x14ac:dyDescent="0.3">
      <c r="E178" s="24"/>
      <c r="F178" s="25"/>
    </row>
    <row r="179" spans="5:6" x14ac:dyDescent="0.3">
      <c r="E179" s="24"/>
      <c r="F179" s="25"/>
    </row>
    <row r="180" spans="5:6" x14ac:dyDescent="0.3">
      <c r="E180" s="24"/>
      <c r="F180" s="25"/>
    </row>
    <row r="181" spans="5:6" x14ac:dyDescent="0.3">
      <c r="E181" s="24"/>
      <c r="F181" s="25"/>
    </row>
    <row r="182" spans="5:6" x14ac:dyDescent="0.3">
      <c r="E182" s="24"/>
      <c r="F182" s="25"/>
    </row>
    <row r="183" spans="5:6" x14ac:dyDescent="0.3">
      <c r="E183" s="24"/>
      <c r="F183" s="25"/>
    </row>
    <row r="184" spans="5:6" x14ac:dyDescent="0.3">
      <c r="E184" s="24"/>
      <c r="F184" s="25"/>
    </row>
    <row r="185" spans="5:6" x14ac:dyDescent="0.3">
      <c r="E185" s="24"/>
      <c r="F185" s="25"/>
    </row>
    <row r="186" spans="5:6" x14ac:dyDescent="0.3">
      <c r="E186" s="24"/>
      <c r="F186" s="25"/>
    </row>
    <row r="187" spans="5:6" x14ac:dyDescent="0.3">
      <c r="E187" s="24"/>
      <c r="F187" s="25"/>
    </row>
    <row r="188" spans="5:6" x14ac:dyDescent="0.3">
      <c r="E188" s="24"/>
      <c r="F188" s="25"/>
    </row>
    <row r="189" spans="5:6" x14ac:dyDescent="0.3">
      <c r="E189" s="24"/>
      <c r="F189" s="25"/>
    </row>
    <row r="190" spans="5:6" x14ac:dyDescent="0.3">
      <c r="E190" s="24"/>
      <c r="F190" s="25"/>
    </row>
    <row r="191" spans="5:6" x14ac:dyDescent="0.3">
      <c r="E191" s="24"/>
      <c r="F191" s="25"/>
    </row>
    <row r="192" spans="5:6" x14ac:dyDescent="0.3">
      <c r="E192" s="24"/>
      <c r="F192" s="25"/>
    </row>
    <row r="193" spans="5:6" x14ac:dyDescent="0.3">
      <c r="E193" s="24"/>
      <c r="F193" s="25"/>
    </row>
    <row r="194" spans="5:6" x14ac:dyDescent="0.3">
      <c r="E194" s="24"/>
      <c r="F194" s="25"/>
    </row>
    <row r="195" spans="5:6" x14ac:dyDescent="0.3">
      <c r="E195" s="24"/>
      <c r="F195" s="25"/>
    </row>
    <row r="196" spans="5:6" x14ac:dyDescent="0.3">
      <c r="E196" s="24"/>
      <c r="F196" s="25"/>
    </row>
    <row r="197" spans="5:6" x14ac:dyDescent="0.3">
      <c r="E197" s="24"/>
      <c r="F197" s="25"/>
    </row>
    <row r="198" spans="5:6" x14ac:dyDescent="0.3">
      <c r="E198" s="24"/>
      <c r="F198" s="25"/>
    </row>
    <row r="199" spans="5:6" x14ac:dyDescent="0.3">
      <c r="E199" s="24"/>
      <c r="F199" s="25"/>
    </row>
    <row r="200" spans="5:6" x14ac:dyDescent="0.3">
      <c r="E200" s="24"/>
      <c r="F200" s="25"/>
    </row>
    <row r="201" spans="5:6" x14ac:dyDescent="0.3">
      <c r="E201" s="24"/>
      <c r="F201" s="25"/>
    </row>
    <row r="202" spans="5:6" x14ac:dyDescent="0.3">
      <c r="E202" s="24"/>
      <c r="F202" s="25"/>
    </row>
    <row r="203" spans="5:6" x14ac:dyDescent="0.3">
      <c r="E203" s="24"/>
      <c r="F203" s="25"/>
    </row>
    <row r="204" spans="5:6" x14ac:dyDescent="0.3">
      <c r="E204" s="24"/>
      <c r="F204" s="25"/>
    </row>
    <row r="205" spans="5:6" x14ac:dyDescent="0.3">
      <c r="E205" s="24"/>
      <c r="F205" s="25"/>
    </row>
    <row r="206" spans="5:6" x14ac:dyDescent="0.3">
      <c r="E206" s="24"/>
      <c r="F206" s="25"/>
    </row>
    <row r="207" spans="5:6" x14ac:dyDescent="0.3">
      <c r="E207" s="24"/>
      <c r="F207" s="25"/>
    </row>
    <row r="208" spans="5:6" x14ac:dyDescent="0.3">
      <c r="E208" s="24"/>
      <c r="F208" s="25"/>
    </row>
    <row r="209" spans="5:6" x14ac:dyDescent="0.3">
      <c r="E209" s="24"/>
      <c r="F209" s="25"/>
    </row>
    <row r="210" spans="5:6" x14ac:dyDescent="0.3">
      <c r="E210" s="24"/>
      <c r="F210" s="25"/>
    </row>
    <row r="211" spans="5:6" x14ac:dyDescent="0.3">
      <c r="E211" s="24"/>
      <c r="F211" s="25"/>
    </row>
    <row r="212" spans="5:6" x14ac:dyDescent="0.3">
      <c r="E212" s="24"/>
      <c r="F212" s="25"/>
    </row>
    <row r="213" spans="5:6" x14ac:dyDescent="0.3">
      <c r="E213" s="24"/>
      <c r="F213" s="25"/>
    </row>
    <row r="214" spans="5:6" x14ac:dyDescent="0.3">
      <c r="E214" s="24"/>
      <c r="F214" s="25"/>
    </row>
    <row r="215" spans="5:6" x14ac:dyDescent="0.3">
      <c r="E215" s="24"/>
      <c r="F215" s="25"/>
    </row>
    <row r="216" spans="5:6" x14ac:dyDescent="0.3">
      <c r="E216" s="24"/>
      <c r="F216" s="25"/>
    </row>
    <row r="217" spans="5:6" x14ac:dyDescent="0.3">
      <c r="E217" s="24"/>
      <c r="F217" s="25"/>
    </row>
    <row r="218" spans="5:6" x14ac:dyDescent="0.3">
      <c r="E218" s="24"/>
      <c r="F218" s="25"/>
    </row>
    <row r="219" spans="5:6" x14ac:dyDescent="0.3">
      <c r="E219" s="24"/>
      <c r="F219" s="25"/>
    </row>
    <row r="220" spans="5:6" x14ac:dyDescent="0.3">
      <c r="E220" s="24"/>
      <c r="F220" s="25"/>
    </row>
    <row r="221" spans="5:6" x14ac:dyDescent="0.3">
      <c r="E221" s="24"/>
      <c r="F221" s="25"/>
    </row>
    <row r="222" spans="5:6" x14ac:dyDescent="0.3">
      <c r="E222" s="24"/>
      <c r="F222" s="25"/>
    </row>
    <row r="223" spans="5:6" x14ac:dyDescent="0.3">
      <c r="E223" s="24"/>
      <c r="F223" s="25"/>
    </row>
    <row r="224" spans="5:6" x14ac:dyDescent="0.3">
      <c r="E224" s="24"/>
      <c r="F224" s="25"/>
    </row>
    <row r="225" spans="5:6" x14ac:dyDescent="0.3">
      <c r="E225" s="24"/>
      <c r="F225" s="25"/>
    </row>
    <row r="226" spans="5:6" x14ac:dyDescent="0.3">
      <c r="E226" s="24"/>
      <c r="F226" s="25"/>
    </row>
    <row r="227" spans="5:6" x14ac:dyDescent="0.3">
      <c r="E227" s="24"/>
      <c r="F227" s="25"/>
    </row>
    <row r="228" spans="5:6" x14ac:dyDescent="0.3">
      <c r="E228" s="24"/>
      <c r="F228" s="25"/>
    </row>
    <row r="229" spans="5:6" x14ac:dyDescent="0.3">
      <c r="E229" s="24"/>
      <c r="F229" s="25"/>
    </row>
    <row r="230" spans="5:6" x14ac:dyDescent="0.3">
      <c r="E230" s="24"/>
      <c r="F230" s="25"/>
    </row>
    <row r="231" spans="5:6" x14ac:dyDescent="0.3">
      <c r="E231" s="24"/>
      <c r="F231" s="25"/>
    </row>
    <row r="232" spans="5:6" x14ac:dyDescent="0.3">
      <c r="E232" s="24"/>
      <c r="F232" s="25"/>
    </row>
    <row r="233" spans="5:6" x14ac:dyDescent="0.3">
      <c r="E233" s="24"/>
      <c r="F233" s="25"/>
    </row>
    <row r="234" spans="5:6" x14ac:dyDescent="0.3">
      <c r="E234" s="24"/>
      <c r="F234" s="25"/>
    </row>
    <row r="235" spans="5:6" x14ac:dyDescent="0.3">
      <c r="E235" s="24"/>
      <c r="F235" s="25"/>
    </row>
    <row r="236" spans="5:6" x14ac:dyDescent="0.3">
      <c r="E236" s="24"/>
      <c r="F236" s="25"/>
    </row>
    <row r="237" spans="5:6" x14ac:dyDescent="0.3">
      <c r="E237" s="24"/>
      <c r="F237" s="25"/>
    </row>
    <row r="238" spans="5:6" x14ac:dyDescent="0.3">
      <c r="E238" s="24"/>
      <c r="F238" s="25"/>
    </row>
    <row r="239" spans="5:6" x14ac:dyDescent="0.3">
      <c r="E239" s="24"/>
      <c r="F239" s="25"/>
    </row>
    <row r="240" spans="5:6" x14ac:dyDescent="0.3">
      <c r="E240" s="24"/>
      <c r="F240" s="25"/>
    </row>
    <row r="241" spans="5:6" x14ac:dyDescent="0.3">
      <c r="E241" s="24"/>
      <c r="F241" s="25"/>
    </row>
    <row r="242" spans="5:6" x14ac:dyDescent="0.3">
      <c r="E242" s="24"/>
      <c r="F242" s="25"/>
    </row>
    <row r="243" spans="5:6" x14ac:dyDescent="0.3">
      <c r="E243" s="24"/>
      <c r="F243" s="25"/>
    </row>
    <row r="244" spans="5:6" x14ac:dyDescent="0.3">
      <c r="E244" s="24"/>
      <c r="F244" s="25"/>
    </row>
    <row r="245" spans="5:6" x14ac:dyDescent="0.3">
      <c r="E245" s="24"/>
      <c r="F245" s="25"/>
    </row>
    <row r="246" spans="5:6" x14ac:dyDescent="0.3">
      <c r="E246" s="24"/>
      <c r="F246" s="25"/>
    </row>
    <row r="247" spans="5:6" x14ac:dyDescent="0.3">
      <c r="E247" s="24"/>
      <c r="F247" s="25"/>
    </row>
    <row r="248" spans="5:6" x14ac:dyDescent="0.3">
      <c r="E248" s="24"/>
      <c r="F248" s="25"/>
    </row>
    <row r="249" spans="5:6" x14ac:dyDescent="0.3">
      <c r="E249" s="24"/>
      <c r="F249" s="25"/>
    </row>
    <row r="250" spans="5:6" x14ac:dyDescent="0.3">
      <c r="E250" s="24"/>
      <c r="F250" s="25"/>
    </row>
    <row r="251" spans="5:6" x14ac:dyDescent="0.3">
      <c r="E251" s="24"/>
      <c r="F251" s="25"/>
    </row>
    <row r="252" spans="5:6" x14ac:dyDescent="0.3">
      <c r="E252" s="24"/>
      <c r="F252" s="25"/>
    </row>
    <row r="253" spans="5:6" x14ac:dyDescent="0.3">
      <c r="E253" s="24"/>
      <c r="F253" s="25"/>
    </row>
    <row r="254" spans="5:6" x14ac:dyDescent="0.3">
      <c r="E254" s="24"/>
      <c r="F254" s="25"/>
    </row>
    <row r="255" spans="5:6" x14ac:dyDescent="0.3">
      <c r="E255" s="24"/>
      <c r="F255" s="25"/>
    </row>
    <row r="256" spans="5:6" x14ac:dyDescent="0.3">
      <c r="E256" s="24"/>
      <c r="F256" s="25"/>
    </row>
    <row r="257" spans="5:6" x14ac:dyDescent="0.3">
      <c r="E257" s="24"/>
      <c r="F257" s="25"/>
    </row>
    <row r="258" spans="5:6" x14ac:dyDescent="0.3">
      <c r="E258" s="24"/>
      <c r="F258" s="25"/>
    </row>
    <row r="259" spans="5:6" x14ac:dyDescent="0.3">
      <c r="E259" s="24"/>
      <c r="F259" s="25"/>
    </row>
    <row r="260" spans="5:6" x14ac:dyDescent="0.3">
      <c r="E260" s="24"/>
      <c r="F260" s="25"/>
    </row>
    <row r="261" spans="5:6" x14ac:dyDescent="0.3">
      <c r="E261" s="24"/>
      <c r="F261" s="25"/>
    </row>
    <row r="262" spans="5:6" x14ac:dyDescent="0.3">
      <c r="E262" s="24"/>
      <c r="F262" s="25"/>
    </row>
    <row r="263" spans="5:6" x14ac:dyDescent="0.3">
      <c r="E263" s="24"/>
      <c r="F263" s="25"/>
    </row>
    <row r="264" spans="5:6" x14ac:dyDescent="0.3">
      <c r="E264" s="24"/>
      <c r="F264" s="25"/>
    </row>
    <row r="265" spans="5:6" x14ac:dyDescent="0.3">
      <c r="E265" s="24"/>
      <c r="F265" s="25"/>
    </row>
    <row r="266" spans="5:6" x14ac:dyDescent="0.3">
      <c r="E266" s="24"/>
      <c r="F266" s="25"/>
    </row>
    <row r="267" spans="5:6" x14ac:dyDescent="0.3">
      <c r="E267" s="24"/>
      <c r="F267" s="25"/>
    </row>
    <row r="268" spans="5:6" x14ac:dyDescent="0.3">
      <c r="E268" s="24"/>
      <c r="F268" s="25"/>
    </row>
    <row r="269" spans="5:6" x14ac:dyDescent="0.3">
      <c r="E269" s="24"/>
      <c r="F269" s="25"/>
    </row>
    <row r="270" spans="5:6" x14ac:dyDescent="0.3">
      <c r="E270" s="24"/>
      <c r="F270" s="25"/>
    </row>
    <row r="271" spans="5:6" x14ac:dyDescent="0.3">
      <c r="E271" s="24"/>
      <c r="F271" s="25"/>
    </row>
    <row r="272" spans="5:6" x14ac:dyDescent="0.3">
      <c r="E272" s="24"/>
      <c r="F272" s="25"/>
    </row>
    <row r="273" spans="5:6" x14ac:dyDescent="0.3">
      <c r="E273" s="24"/>
      <c r="F273" s="25"/>
    </row>
    <row r="274" spans="5:6" x14ac:dyDescent="0.3">
      <c r="E274" s="24"/>
      <c r="F274" s="25"/>
    </row>
    <row r="275" spans="5:6" x14ac:dyDescent="0.3">
      <c r="E275" s="24"/>
      <c r="F275" s="25"/>
    </row>
    <row r="276" spans="5:6" x14ac:dyDescent="0.3">
      <c r="E276" s="24"/>
      <c r="F276" s="25"/>
    </row>
    <row r="277" spans="5:6" x14ac:dyDescent="0.3">
      <c r="E277" s="24"/>
      <c r="F277" s="25"/>
    </row>
    <row r="278" spans="5:6" x14ac:dyDescent="0.3">
      <c r="E278" s="24"/>
      <c r="F278" s="25"/>
    </row>
    <row r="279" spans="5:6" x14ac:dyDescent="0.3">
      <c r="E279" s="24"/>
      <c r="F279" s="25"/>
    </row>
    <row r="280" spans="5:6" x14ac:dyDescent="0.3">
      <c r="E280" s="24"/>
      <c r="F280" s="25"/>
    </row>
    <row r="281" spans="5:6" x14ac:dyDescent="0.3">
      <c r="E281" s="24"/>
      <c r="F281" s="25"/>
    </row>
    <row r="282" spans="5:6" x14ac:dyDescent="0.3">
      <c r="E282" s="24"/>
      <c r="F282" s="25"/>
    </row>
    <row r="283" spans="5:6" x14ac:dyDescent="0.3">
      <c r="E283" s="24"/>
      <c r="F283" s="25"/>
    </row>
    <row r="284" spans="5:6" x14ac:dyDescent="0.3">
      <c r="E284" s="24"/>
      <c r="F284" s="25"/>
    </row>
    <row r="285" spans="5:6" x14ac:dyDescent="0.3">
      <c r="E285" s="24"/>
      <c r="F285" s="25"/>
    </row>
    <row r="286" spans="5:6" x14ac:dyDescent="0.3">
      <c r="E286" s="24"/>
      <c r="F286" s="25"/>
    </row>
    <row r="287" spans="5:6" x14ac:dyDescent="0.3">
      <c r="E287" s="24"/>
      <c r="F287" s="25"/>
    </row>
    <row r="288" spans="5:6" x14ac:dyDescent="0.3">
      <c r="E288" s="24"/>
      <c r="F288" s="25"/>
    </row>
    <row r="289" spans="5:6" x14ac:dyDescent="0.3">
      <c r="E289" s="24"/>
      <c r="F289" s="25"/>
    </row>
    <row r="290" spans="5:6" x14ac:dyDescent="0.3">
      <c r="E290" s="24"/>
      <c r="F290" s="25"/>
    </row>
    <row r="291" spans="5:6" x14ac:dyDescent="0.3">
      <c r="E291" s="24"/>
      <c r="F291" s="25"/>
    </row>
    <row r="292" spans="5:6" x14ac:dyDescent="0.3">
      <c r="E292" s="24"/>
      <c r="F292" s="25"/>
    </row>
    <row r="293" spans="5:6" x14ac:dyDescent="0.3">
      <c r="E293" s="24"/>
      <c r="F293" s="25"/>
    </row>
    <row r="294" spans="5:6" x14ac:dyDescent="0.3">
      <c r="E294" s="24"/>
      <c r="F294" s="25"/>
    </row>
    <row r="295" spans="5:6" x14ac:dyDescent="0.3">
      <c r="E295" s="24"/>
      <c r="F295" s="25"/>
    </row>
    <row r="296" spans="5:6" x14ac:dyDescent="0.3">
      <c r="E296" s="24"/>
      <c r="F296" s="25"/>
    </row>
    <row r="297" spans="5:6" x14ac:dyDescent="0.3">
      <c r="E297" s="24"/>
      <c r="F297" s="25"/>
    </row>
    <row r="298" spans="5:6" x14ac:dyDescent="0.3">
      <c r="E298" s="24"/>
      <c r="F298" s="25"/>
    </row>
    <row r="299" spans="5:6" x14ac:dyDescent="0.3">
      <c r="E299" s="24"/>
      <c r="F299" s="25"/>
    </row>
    <row r="300" spans="5:6" x14ac:dyDescent="0.3">
      <c r="E300" s="24"/>
      <c r="F300" s="25"/>
    </row>
    <row r="301" spans="5:6" x14ac:dyDescent="0.3">
      <c r="E301" s="24"/>
      <c r="F301" s="25"/>
    </row>
    <row r="302" spans="5:6" x14ac:dyDescent="0.3">
      <c r="E302" s="24"/>
      <c r="F302" s="25"/>
    </row>
    <row r="303" spans="5:6" x14ac:dyDescent="0.3">
      <c r="E303" s="24"/>
      <c r="F303" s="25"/>
    </row>
    <row r="304" spans="5:6" x14ac:dyDescent="0.3">
      <c r="E304" s="24"/>
      <c r="F304" s="25"/>
    </row>
    <row r="305" spans="5:6" x14ac:dyDescent="0.3">
      <c r="E305" s="24"/>
      <c r="F305" s="25"/>
    </row>
    <row r="306" spans="5:6" x14ac:dyDescent="0.3">
      <c r="E306" s="24"/>
      <c r="F306" s="25"/>
    </row>
    <row r="307" spans="5:6" x14ac:dyDescent="0.3">
      <c r="E307" s="24"/>
      <c r="F307" s="25"/>
    </row>
    <row r="308" spans="5:6" x14ac:dyDescent="0.3">
      <c r="E308" s="24"/>
      <c r="F308" s="25"/>
    </row>
    <row r="309" spans="5:6" x14ac:dyDescent="0.3">
      <c r="E309" s="24"/>
      <c r="F309" s="25"/>
    </row>
    <row r="310" spans="5:6" x14ac:dyDescent="0.3">
      <c r="E310" s="24"/>
      <c r="F310" s="25"/>
    </row>
    <row r="311" spans="5:6" x14ac:dyDescent="0.3">
      <c r="E311" s="24"/>
      <c r="F311" s="25"/>
    </row>
    <row r="312" spans="5:6" x14ac:dyDescent="0.3">
      <c r="E312" s="24"/>
      <c r="F312" s="25"/>
    </row>
    <row r="313" spans="5:6" x14ac:dyDescent="0.3">
      <c r="E313" s="24"/>
      <c r="F313" s="25"/>
    </row>
    <row r="314" spans="5:6" x14ac:dyDescent="0.3">
      <c r="E314" s="24"/>
      <c r="F314" s="25"/>
    </row>
    <row r="315" spans="5:6" x14ac:dyDescent="0.3">
      <c r="E315" s="24"/>
      <c r="F315" s="25"/>
    </row>
    <row r="316" spans="5:6" x14ac:dyDescent="0.3">
      <c r="E316" s="24"/>
      <c r="F316" s="25"/>
    </row>
    <row r="317" spans="5:6" x14ac:dyDescent="0.3">
      <c r="E317" s="24"/>
      <c r="F317" s="25"/>
    </row>
    <row r="318" spans="5:6" x14ac:dyDescent="0.3">
      <c r="E318" s="24"/>
      <c r="F318" s="25"/>
    </row>
    <row r="319" spans="5:6" x14ac:dyDescent="0.3">
      <c r="E319" s="24"/>
      <c r="F319" s="25"/>
    </row>
    <row r="320" spans="5:6" x14ac:dyDescent="0.3">
      <c r="E320" s="24"/>
      <c r="F320" s="25"/>
    </row>
    <row r="321" spans="5:6" x14ac:dyDescent="0.3">
      <c r="E321" s="24"/>
      <c r="F321" s="25"/>
    </row>
    <row r="322" spans="5:6" x14ac:dyDescent="0.3">
      <c r="E322" s="24"/>
      <c r="F322" s="25"/>
    </row>
    <row r="323" spans="5:6" x14ac:dyDescent="0.3">
      <c r="E323" s="24"/>
      <c r="F323" s="25"/>
    </row>
    <row r="324" spans="5:6" x14ac:dyDescent="0.3">
      <c r="E324" s="24"/>
      <c r="F324" s="25"/>
    </row>
    <row r="325" spans="5:6" x14ac:dyDescent="0.3">
      <c r="E325" s="24"/>
      <c r="F325" s="25"/>
    </row>
    <row r="326" spans="5:6" x14ac:dyDescent="0.3">
      <c r="E326" s="24"/>
      <c r="F326" s="25"/>
    </row>
    <row r="327" spans="5:6" x14ac:dyDescent="0.3">
      <c r="E327" s="24"/>
      <c r="F327" s="25"/>
    </row>
    <row r="328" spans="5:6" x14ac:dyDescent="0.3">
      <c r="E328" s="24"/>
      <c r="F328" s="25"/>
    </row>
    <row r="329" spans="5:6" x14ac:dyDescent="0.3">
      <c r="E329" s="24"/>
      <c r="F329" s="25"/>
    </row>
    <row r="330" spans="5:6" x14ac:dyDescent="0.3">
      <c r="E330" s="24"/>
      <c r="F330" s="25"/>
    </row>
    <row r="331" spans="5:6" x14ac:dyDescent="0.3">
      <c r="E331" s="24"/>
      <c r="F331" s="25"/>
    </row>
    <row r="332" spans="5:6" x14ac:dyDescent="0.3">
      <c r="E332" s="24"/>
      <c r="F332" s="25"/>
    </row>
    <row r="333" spans="5:6" x14ac:dyDescent="0.3">
      <c r="E333" s="24"/>
      <c r="F333" s="25"/>
    </row>
    <row r="334" spans="5:6" x14ac:dyDescent="0.3">
      <c r="E334" s="24"/>
      <c r="F334" s="25"/>
    </row>
    <row r="335" spans="5:6" x14ac:dyDescent="0.3">
      <c r="E335" s="24"/>
      <c r="F335" s="25"/>
    </row>
    <row r="336" spans="5:6" x14ac:dyDescent="0.3">
      <c r="E336" s="24"/>
      <c r="F336" s="25"/>
    </row>
    <row r="337" spans="5:6" x14ac:dyDescent="0.3">
      <c r="E337" s="24"/>
      <c r="F337" s="25"/>
    </row>
    <row r="338" spans="5:6" x14ac:dyDescent="0.3">
      <c r="E338" s="24"/>
      <c r="F338" s="25"/>
    </row>
    <row r="339" spans="5:6" x14ac:dyDescent="0.3">
      <c r="E339" s="24"/>
      <c r="F339" s="25"/>
    </row>
    <row r="340" spans="5:6" x14ac:dyDescent="0.3">
      <c r="E340" s="24"/>
      <c r="F340" s="25"/>
    </row>
    <row r="341" spans="5:6" x14ac:dyDescent="0.3">
      <c r="E341" s="24"/>
      <c r="F341" s="25"/>
    </row>
    <row r="342" spans="5:6" x14ac:dyDescent="0.3">
      <c r="E342" s="24"/>
      <c r="F342" s="25"/>
    </row>
    <row r="343" spans="5:6" x14ac:dyDescent="0.3">
      <c r="E343" s="24"/>
      <c r="F343" s="25"/>
    </row>
    <row r="344" spans="5:6" x14ac:dyDescent="0.3">
      <c r="E344" s="24"/>
      <c r="F344" s="25"/>
    </row>
    <row r="345" spans="5:6" x14ac:dyDescent="0.3">
      <c r="E345" s="24"/>
      <c r="F345" s="25"/>
    </row>
    <row r="346" spans="5:6" x14ac:dyDescent="0.3">
      <c r="E346" s="24"/>
      <c r="F346" s="25"/>
    </row>
    <row r="347" spans="5:6" x14ac:dyDescent="0.3">
      <c r="E347" s="24"/>
      <c r="F347" s="25"/>
    </row>
    <row r="348" spans="5:6" x14ac:dyDescent="0.3">
      <c r="E348" s="24"/>
      <c r="F348" s="25"/>
    </row>
    <row r="349" spans="5:6" x14ac:dyDescent="0.3">
      <c r="E349" s="24"/>
      <c r="F349" s="25"/>
    </row>
    <row r="350" spans="5:6" x14ac:dyDescent="0.3">
      <c r="E350" s="24"/>
      <c r="F350" s="25"/>
    </row>
    <row r="351" spans="5:6" x14ac:dyDescent="0.3">
      <c r="E351" s="24"/>
      <c r="F351" s="25"/>
    </row>
    <row r="352" spans="5:6" x14ac:dyDescent="0.3">
      <c r="E352" s="24"/>
      <c r="F352" s="25"/>
    </row>
    <row r="353" spans="5:6" x14ac:dyDescent="0.3">
      <c r="E353" s="24"/>
      <c r="F353" s="25"/>
    </row>
    <row r="354" spans="5:6" x14ac:dyDescent="0.3">
      <c r="E354" s="24"/>
      <c r="F354" s="25"/>
    </row>
    <row r="355" spans="5:6" x14ac:dyDescent="0.3">
      <c r="E355" s="24"/>
      <c r="F355" s="25"/>
    </row>
    <row r="356" spans="5:6" x14ac:dyDescent="0.3">
      <c r="E356" s="24"/>
      <c r="F356" s="25"/>
    </row>
    <row r="357" spans="5:6" x14ac:dyDescent="0.3">
      <c r="E357" s="24"/>
      <c r="F357" s="25"/>
    </row>
    <row r="358" spans="5:6" x14ac:dyDescent="0.3">
      <c r="E358" s="24"/>
      <c r="F358" s="25"/>
    </row>
    <row r="359" spans="5:6" x14ac:dyDescent="0.3">
      <c r="E359" s="24"/>
      <c r="F359" s="25"/>
    </row>
    <row r="360" spans="5:6" x14ac:dyDescent="0.3">
      <c r="E360" s="24"/>
      <c r="F360" s="25"/>
    </row>
    <row r="361" spans="5:6" x14ac:dyDescent="0.3">
      <c r="E361" s="24"/>
      <c r="F361" s="25"/>
    </row>
    <row r="362" spans="5:6" x14ac:dyDescent="0.3">
      <c r="E362" s="24"/>
      <c r="F362" s="25"/>
    </row>
    <row r="363" spans="5:6" x14ac:dyDescent="0.3">
      <c r="E363" s="24"/>
      <c r="F363" s="25"/>
    </row>
    <row r="364" spans="5:6" x14ac:dyDescent="0.3">
      <c r="E364" s="24"/>
      <c r="F364" s="25"/>
    </row>
    <row r="365" spans="5:6" x14ac:dyDescent="0.3">
      <c r="E365" s="24"/>
      <c r="F365" s="25"/>
    </row>
    <row r="366" spans="5:6" x14ac:dyDescent="0.3">
      <c r="E366" s="24"/>
      <c r="F366" s="25"/>
    </row>
    <row r="367" spans="5:6" x14ac:dyDescent="0.3">
      <c r="E367" s="24"/>
      <c r="F367" s="25"/>
    </row>
    <row r="368" spans="5:6" x14ac:dyDescent="0.3">
      <c r="E368" s="24"/>
      <c r="F368" s="25"/>
    </row>
    <row r="369" spans="5:6" x14ac:dyDescent="0.3">
      <c r="E369" s="24"/>
      <c r="F369" s="25"/>
    </row>
    <row r="370" spans="5:6" x14ac:dyDescent="0.3">
      <c r="E370" s="24"/>
      <c r="F370" s="25"/>
    </row>
    <row r="371" spans="5:6" x14ac:dyDescent="0.3">
      <c r="E371" s="24"/>
      <c r="F371" s="25"/>
    </row>
    <row r="372" spans="5:6" x14ac:dyDescent="0.3">
      <c r="E372" s="24"/>
      <c r="F372" s="25"/>
    </row>
    <row r="373" spans="5:6" x14ac:dyDescent="0.3">
      <c r="E373" s="24"/>
      <c r="F373" s="25"/>
    </row>
    <row r="374" spans="5:6" x14ac:dyDescent="0.3">
      <c r="E374" s="24"/>
      <c r="F374" s="25"/>
    </row>
    <row r="375" spans="5:6" x14ac:dyDescent="0.3">
      <c r="E375" s="24"/>
      <c r="F375" s="25"/>
    </row>
    <row r="376" spans="5:6" x14ac:dyDescent="0.3">
      <c r="E376" s="24"/>
      <c r="F376" s="25"/>
    </row>
    <row r="377" spans="5:6" x14ac:dyDescent="0.3">
      <c r="E377" s="24"/>
      <c r="F377" s="25"/>
    </row>
    <row r="378" spans="5:6" x14ac:dyDescent="0.3">
      <c r="E378" s="24"/>
      <c r="F378" s="25"/>
    </row>
    <row r="379" spans="5:6" x14ac:dyDescent="0.3">
      <c r="E379" s="24"/>
      <c r="F379" s="25"/>
    </row>
    <row r="380" spans="5:6" x14ac:dyDescent="0.3">
      <c r="E380" s="24"/>
      <c r="F380" s="25"/>
    </row>
    <row r="381" spans="5:6" x14ac:dyDescent="0.3">
      <c r="E381" s="24"/>
      <c r="F381" s="25"/>
    </row>
    <row r="382" spans="5:6" x14ac:dyDescent="0.3">
      <c r="E382" s="24"/>
      <c r="F382" s="25"/>
    </row>
    <row r="383" spans="5:6" x14ac:dyDescent="0.3">
      <c r="E383" s="24"/>
      <c r="F383" s="25"/>
    </row>
    <row r="384" spans="5:6" x14ac:dyDescent="0.3">
      <c r="E384" s="24"/>
      <c r="F384" s="25"/>
    </row>
    <row r="385" spans="5:6" x14ac:dyDescent="0.3">
      <c r="E385" s="24"/>
      <c r="F385" s="25"/>
    </row>
    <row r="386" spans="5:6" x14ac:dyDescent="0.3">
      <c r="E386" s="24"/>
      <c r="F386" s="25"/>
    </row>
    <row r="387" spans="5:6" x14ac:dyDescent="0.3">
      <c r="E387" s="24"/>
      <c r="F387" s="25"/>
    </row>
    <row r="388" spans="5:6" x14ac:dyDescent="0.3">
      <c r="E388" s="24"/>
      <c r="F388" s="25"/>
    </row>
    <row r="389" spans="5:6" x14ac:dyDescent="0.3">
      <c r="E389" s="24"/>
      <c r="F389" s="25"/>
    </row>
    <row r="390" spans="5:6" x14ac:dyDescent="0.3">
      <c r="E390" s="24"/>
      <c r="F390" s="25"/>
    </row>
    <row r="391" spans="5:6" x14ac:dyDescent="0.3">
      <c r="E391" s="24"/>
      <c r="F391" s="25"/>
    </row>
    <row r="392" spans="5:6" x14ac:dyDescent="0.3">
      <c r="E392" s="24"/>
      <c r="F392" s="25"/>
    </row>
    <row r="393" spans="5:6" x14ac:dyDescent="0.3">
      <c r="E393" s="24"/>
      <c r="F393" s="25"/>
    </row>
    <row r="394" spans="5:6" x14ac:dyDescent="0.3">
      <c r="E394" s="24"/>
      <c r="F394" s="25"/>
    </row>
    <row r="395" spans="5:6" x14ac:dyDescent="0.3">
      <c r="E395" s="24"/>
      <c r="F395" s="25"/>
    </row>
    <row r="396" spans="5:6" x14ac:dyDescent="0.3">
      <c r="E396" s="24"/>
      <c r="F396" s="25"/>
    </row>
    <row r="397" spans="5:6" x14ac:dyDescent="0.3">
      <c r="E397" s="24"/>
      <c r="F397" s="25"/>
    </row>
    <row r="398" spans="5:6" x14ac:dyDescent="0.3">
      <c r="E398" s="24"/>
      <c r="F398" s="25"/>
    </row>
    <row r="399" spans="5:6" x14ac:dyDescent="0.3">
      <c r="E399" s="24"/>
      <c r="F399" s="25"/>
    </row>
    <row r="400" spans="5:6" x14ac:dyDescent="0.3">
      <c r="E400" s="24"/>
      <c r="F400" s="25"/>
    </row>
    <row r="401" spans="5:6" x14ac:dyDescent="0.3">
      <c r="E401" s="24"/>
      <c r="F401" s="25"/>
    </row>
    <row r="402" spans="5:6" x14ac:dyDescent="0.3">
      <c r="E402" s="24"/>
      <c r="F402" s="25"/>
    </row>
    <row r="403" spans="5:6" x14ac:dyDescent="0.3">
      <c r="E403" s="24"/>
      <c r="F403" s="25"/>
    </row>
    <row r="404" spans="5:6" x14ac:dyDescent="0.3">
      <c r="E404" s="24"/>
      <c r="F404" s="25"/>
    </row>
    <row r="405" spans="5:6" x14ac:dyDescent="0.3">
      <c r="E405" s="24"/>
      <c r="F405" s="25"/>
    </row>
    <row r="406" spans="5:6" x14ac:dyDescent="0.3">
      <c r="E406" s="24"/>
      <c r="F406" s="25"/>
    </row>
    <row r="407" spans="5:6" x14ac:dyDescent="0.3">
      <c r="E407" s="24"/>
      <c r="F407" s="25"/>
    </row>
    <row r="408" spans="5:6" x14ac:dyDescent="0.3">
      <c r="E408" s="24"/>
      <c r="F408" s="25"/>
    </row>
    <row r="409" spans="5:6" x14ac:dyDescent="0.3">
      <c r="E409" s="24"/>
      <c r="F409" s="25"/>
    </row>
    <row r="410" spans="5:6" x14ac:dyDescent="0.3">
      <c r="E410" s="24"/>
      <c r="F410" s="25"/>
    </row>
    <row r="411" spans="5:6" x14ac:dyDescent="0.3">
      <c r="E411" s="24"/>
      <c r="F411" s="25"/>
    </row>
    <row r="412" spans="5:6" x14ac:dyDescent="0.3">
      <c r="E412" s="24"/>
      <c r="F412" s="25"/>
    </row>
    <row r="413" spans="5:6" x14ac:dyDescent="0.3">
      <c r="E413" s="24"/>
      <c r="F413" s="25"/>
    </row>
    <row r="414" spans="5:6" x14ac:dyDescent="0.3">
      <c r="E414" s="24"/>
      <c r="F414" s="25"/>
    </row>
    <row r="415" spans="5:6" x14ac:dyDescent="0.3">
      <c r="E415" s="24"/>
      <c r="F415" s="25"/>
    </row>
    <row r="416" spans="5:6" x14ac:dyDescent="0.3">
      <c r="E416" s="24"/>
      <c r="F416" s="25"/>
    </row>
    <row r="417" spans="5:6" x14ac:dyDescent="0.3">
      <c r="E417" s="24"/>
      <c r="F417" s="25"/>
    </row>
    <row r="418" spans="5:6" x14ac:dyDescent="0.3">
      <c r="E418" s="24"/>
      <c r="F418" s="25"/>
    </row>
    <row r="419" spans="5:6" x14ac:dyDescent="0.3">
      <c r="E419" s="24"/>
      <c r="F419" s="25"/>
    </row>
    <row r="420" spans="5:6" x14ac:dyDescent="0.3">
      <c r="E420" s="24"/>
      <c r="F420" s="25"/>
    </row>
    <row r="421" spans="5:6" x14ac:dyDescent="0.3">
      <c r="E421" s="24"/>
      <c r="F421" s="25"/>
    </row>
    <row r="422" spans="5:6" x14ac:dyDescent="0.3">
      <c r="E422" s="24"/>
      <c r="F422" s="25"/>
    </row>
    <row r="423" spans="5:6" x14ac:dyDescent="0.3">
      <c r="E423" s="24"/>
      <c r="F423" s="25"/>
    </row>
    <row r="424" spans="5:6" x14ac:dyDescent="0.3">
      <c r="E424" s="24"/>
      <c r="F424" s="25"/>
    </row>
    <row r="425" spans="5:6" x14ac:dyDescent="0.3">
      <c r="E425" s="24"/>
      <c r="F425" s="25"/>
    </row>
    <row r="426" spans="5:6" x14ac:dyDescent="0.3">
      <c r="E426" s="24"/>
      <c r="F426" s="25"/>
    </row>
    <row r="427" spans="5:6" x14ac:dyDescent="0.3">
      <c r="E427" s="24"/>
      <c r="F427" s="25"/>
    </row>
    <row r="428" spans="5:6" x14ac:dyDescent="0.3">
      <c r="E428" s="24"/>
      <c r="F428" s="25"/>
    </row>
    <row r="429" spans="5:6" x14ac:dyDescent="0.3">
      <c r="E429" s="24"/>
      <c r="F429" s="25"/>
    </row>
    <row r="430" spans="5:6" x14ac:dyDescent="0.3">
      <c r="E430" s="24"/>
      <c r="F430" s="25"/>
    </row>
    <row r="431" spans="5:6" x14ac:dyDescent="0.3">
      <c r="E431" s="24"/>
      <c r="F431" s="25"/>
    </row>
    <row r="432" spans="5:6" x14ac:dyDescent="0.3">
      <c r="E432" s="24"/>
      <c r="F432" s="25"/>
    </row>
    <row r="433" spans="5:6" x14ac:dyDescent="0.3">
      <c r="E433" s="24"/>
      <c r="F433" s="25"/>
    </row>
    <row r="434" spans="5:6" x14ac:dyDescent="0.3">
      <c r="E434" s="24"/>
      <c r="F434" s="25"/>
    </row>
    <row r="435" spans="5:6" x14ac:dyDescent="0.3">
      <c r="E435" s="24"/>
      <c r="F435" s="25"/>
    </row>
    <row r="436" spans="5:6" x14ac:dyDescent="0.3">
      <c r="E436" s="24"/>
      <c r="F436" s="25"/>
    </row>
    <row r="437" spans="5:6" x14ac:dyDescent="0.3">
      <c r="E437" s="24"/>
      <c r="F437" s="25"/>
    </row>
    <row r="438" spans="5:6" x14ac:dyDescent="0.3">
      <c r="E438" s="24"/>
      <c r="F438" s="25"/>
    </row>
    <row r="439" spans="5:6" x14ac:dyDescent="0.3">
      <c r="E439" s="24"/>
      <c r="F439" s="25"/>
    </row>
    <row r="440" spans="5:6" x14ac:dyDescent="0.3">
      <c r="E440" s="24"/>
      <c r="F440" s="25"/>
    </row>
    <row r="441" spans="5:6" x14ac:dyDescent="0.3">
      <c r="E441" s="24"/>
      <c r="F441" s="25"/>
    </row>
    <row r="442" spans="5:6" x14ac:dyDescent="0.3">
      <c r="E442" s="24"/>
      <c r="F442" s="25"/>
    </row>
    <row r="443" spans="5:6" x14ac:dyDescent="0.3">
      <c r="E443" s="24"/>
      <c r="F443" s="25"/>
    </row>
    <row r="444" spans="5:6" x14ac:dyDescent="0.3">
      <c r="E444" s="24"/>
      <c r="F444" s="25"/>
    </row>
    <row r="445" spans="5:6" x14ac:dyDescent="0.3">
      <c r="E445" s="24"/>
      <c r="F445" s="25"/>
    </row>
    <row r="446" spans="5:6" x14ac:dyDescent="0.3">
      <c r="E446" s="24"/>
      <c r="F446" s="25"/>
    </row>
    <row r="447" spans="5:6" x14ac:dyDescent="0.3">
      <c r="E447" s="24"/>
      <c r="F447" s="25"/>
    </row>
    <row r="448" spans="5:6" x14ac:dyDescent="0.3">
      <c r="E448" s="24"/>
      <c r="F448" s="25"/>
    </row>
    <row r="449" spans="5:6" x14ac:dyDescent="0.3">
      <c r="E449" s="24"/>
      <c r="F449" s="25"/>
    </row>
    <row r="450" spans="5:6" x14ac:dyDescent="0.3">
      <c r="E450" s="24"/>
      <c r="F450" s="25"/>
    </row>
    <row r="451" spans="5:6" x14ac:dyDescent="0.3">
      <c r="E451" s="24"/>
      <c r="F451" s="25"/>
    </row>
    <row r="452" spans="5:6" x14ac:dyDescent="0.3">
      <c r="E452" s="24"/>
      <c r="F452" s="25"/>
    </row>
    <row r="453" spans="5:6" x14ac:dyDescent="0.3">
      <c r="E453" s="24"/>
      <c r="F453" s="25"/>
    </row>
    <row r="454" spans="5:6" x14ac:dyDescent="0.3">
      <c r="E454" s="24"/>
      <c r="F454" s="25"/>
    </row>
    <row r="455" spans="5:6" x14ac:dyDescent="0.3">
      <c r="E455" s="24"/>
      <c r="F455" s="25"/>
    </row>
    <row r="456" spans="5:6" x14ac:dyDescent="0.3">
      <c r="E456" s="24"/>
      <c r="F456" s="25"/>
    </row>
    <row r="457" spans="5:6" x14ac:dyDescent="0.3">
      <c r="E457" s="24"/>
      <c r="F457" s="25"/>
    </row>
    <row r="458" spans="5:6" x14ac:dyDescent="0.3">
      <c r="E458" s="24"/>
      <c r="F458" s="25"/>
    </row>
    <row r="459" spans="5:6" x14ac:dyDescent="0.3">
      <c r="E459" s="24"/>
      <c r="F459" s="25"/>
    </row>
    <row r="460" spans="5:6" x14ac:dyDescent="0.3">
      <c r="E460" s="24"/>
      <c r="F460" s="25"/>
    </row>
    <row r="461" spans="5:6" x14ac:dyDescent="0.3">
      <c r="E461" s="24"/>
      <c r="F461" s="25"/>
    </row>
    <row r="462" spans="5:6" x14ac:dyDescent="0.3">
      <c r="E462" s="24"/>
      <c r="F462" s="25"/>
    </row>
    <row r="463" spans="5:6" x14ac:dyDescent="0.3">
      <c r="E463" s="24"/>
      <c r="F463" s="25"/>
    </row>
    <row r="464" spans="5:6" x14ac:dyDescent="0.3">
      <c r="E464" s="24"/>
      <c r="F464" s="25"/>
    </row>
    <row r="465" spans="5:6" x14ac:dyDescent="0.3">
      <c r="E465" s="24"/>
      <c r="F465" s="25"/>
    </row>
    <row r="466" spans="5:6" x14ac:dyDescent="0.3">
      <c r="E466" s="24"/>
      <c r="F466" s="25"/>
    </row>
    <row r="467" spans="5:6" x14ac:dyDescent="0.3">
      <c r="E467" s="24"/>
      <c r="F467" s="25"/>
    </row>
    <row r="468" spans="5:6" x14ac:dyDescent="0.3">
      <c r="E468" s="24"/>
      <c r="F468" s="25"/>
    </row>
    <row r="469" spans="5:6" x14ac:dyDescent="0.3">
      <c r="E469" s="24"/>
      <c r="F469" s="25"/>
    </row>
    <row r="470" spans="5:6" x14ac:dyDescent="0.3">
      <c r="E470" s="24"/>
      <c r="F470" s="25"/>
    </row>
    <row r="471" spans="5:6" x14ac:dyDescent="0.3">
      <c r="E471" s="24"/>
      <c r="F471" s="25"/>
    </row>
    <row r="472" spans="5:6" x14ac:dyDescent="0.3">
      <c r="E472" s="24"/>
      <c r="F472" s="25"/>
    </row>
    <row r="473" spans="5:6" x14ac:dyDescent="0.3">
      <c r="E473" s="24"/>
      <c r="F473" s="25"/>
    </row>
    <row r="474" spans="5:6" x14ac:dyDescent="0.3">
      <c r="E474" s="24"/>
      <c r="F474" s="25"/>
    </row>
    <row r="475" spans="5:6" x14ac:dyDescent="0.3">
      <c r="E475" s="24"/>
      <c r="F475" s="25"/>
    </row>
    <row r="476" spans="5:6" x14ac:dyDescent="0.3">
      <c r="E476" s="24"/>
      <c r="F476" s="25"/>
    </row>
    <row r="477" spans="5:6" x14ac:dyDescent="0.3">
      <c r="E477" s="24"/>
      <c r="F477" s="25"/>
    </row>
    <row r="478" spans="5:6" x14ac:dyDescent="0.3">
      <c r="E478" s="24"/>
      <c r="F478" s="25"/>
    </row>
    <row r="479" spans="5:6" x14ac:dyDescent="0.3">
      <c r="E479" s="24"/>
      <c r="F479" s="25"/>
    </row>
    <row r="480" spans="5:6" x14ac:dyDescent="0.3">
      <c r="E480" s="24"/>
      <c r="F480" s="25"/>
    </row>
    <row r="481" spans="5:6" x14ac:dyDescent="0.3">
      <c r="E481" s="24"/>
      <c r="F481" s="25"/>
    </row>
    <row r="482" spans="5:6" x14ac:dyDescent="0.3">
      <c r="E482" s="24"/>
      <c r="F482" s="25"/>
    </row>
    <row r="483" spans="5:6" x14ac:dyDescent="0.3">
      <c r="E483" s="24"/>
      <c r="F483" s="25"/>
    </row>
    <row r="484" spans="5:6" x14ac:dyDescent="0.3">
      <c r="E484" s="24"/>
      <c r="F484" s="25"/>
    </row>
    <row r="485" spans="5:6" x14ac:dyDescent="0.3">
      <c r="E485" s="24"/>
      <c r="F485" s="25"/>
    </row>
    <row r="486" spans="5:6" x14ac:dyDescent="0.3">
      <c r="E486" s="24"/>
      <c r="F486" s="25"/>
    </row>
    <row r="487" spans="5:6" x14ac:dyDescent="0.3">
      <c r="E487" s="24"/>
      <c r="F487" s="25"/>
    </row>
    <row r="488" spans="5:6" x14ac:dyDescent="0.3">
      <c r="E488" s="24"/>
      <c r="F488" s="25"/>
    </row>
    <row r="489" spans="5:6" x14ac:dyDescent="0.3">
      <c r="E489" s="24"/>
      <c r="F489" s="25"/>
    </row>
    <row r="490" spans="5:6" x14ac:dyDescent="0.3">
      <c r="E490" s="24"/>
      <c r="F490" s="25"/>
    </row>
    <row r="491" spans="5:6" x14ac:dyDescent="0.3">
      <c r="E491" s="24"/>
      <c r="F491" s="25"/>
    </row>
    <row r="492" spans="5:6" x14ac:dyDescent="0.3">
      <c r="E492" s="24"/>
      <c r="F492" s="25"/>
    </row>
    <row r="493" spans="5:6" x14ac:dyDescent="0.3">
      <c r="E493" s="24"/>
      <c r="F493" s="25"/>
    </row>
    <row r="494" spans="5:6" x14ac:dyDescent="0.3">
      <c r="E494" s="24"/>
      <c r="F494" s="25"/>
    </row>
    <row r="495" spans="5:6" x14ac:dyDescent="0.3">
      <c r="E495" s="24"/>
      <c r="F495" s="25"/>
    </row>
    <row r="496" spans="5:6" x14ac:dyDescent="0.3">
      <c r="E496" s="24"/>
      <c r="F496" s="25"/>
    </row>
    <row r="497" spans="5:6" x14ac:dyDescent="0.3">
      <c r="E497" s="24"/>
      <c r="F497" s="25"/>
    </row>
    <row r="498" spans="5:6" x14ac:dyDescent="0.3">
      <c r="E498" s="24"/>
      <c r="F498" s="25"/>
    </row>
    <row r="499" spans="5:6" x14ac:dyDescent="0.3">
      <c r="E499" s="24"/>
      <c r="F499" s="25"/>
    </row>
    <row r="500" spans="5:6" x14ac:dyDescent="0.3">
      <c r="E500" s="24"/>
      <c r="F500" s="25"/>
    </row>
    <row r="501" spans="5:6" x14ac:dyDescent="0.3">
      <c r="E501" s="24"/>
      <c r="F501" s="25"/>
    </row>
    <row r="502" spans="5:6" x14ac:dyDescent="0.3">
      <c r="E502" s="24"/>
      <c r="F502" s="25"/>
    </row>
    <row r="503" spans="5:6" x14ac:dyDescent="0.3">
      <c r="E503" s="24"/>
      <c r="F503" s="25"/>
    </row>
    <row r="504" spans="5:6" x14ac:dyDescent="0.3">
      <c r="E504" s="24"/>
      <c r="F504" s="25"/>
    </row>
    <row r="505" spans="5:6" x14ac:dyDescent="0.3">
      <c r="E505" s="24"/>
      <c r="F505" s="25"/>
    </row>
    <row r="506" spans="5:6" x14ac:dyDescent="0.3">
      <c r="E506" s="24"/>
      <c r="F506" s="25"/>
    </row>
    <row r="507" spans="5:6" x14ac:dyDescent="0.3">
      <c r="E507" s="24"/>
      <c r="F507" s="25"/>
    </row>
    <row r="508" spans="5:6" x14ac:dyDescent="0.3">
      <c r="E508" s="24"/>
      <c r="F508" s="25"/>
    </row>
    <row r="509" spans="5:6" x14ac:dyDescent="0.3">
      <c r="E509" s="24"/>
      <c r="F509" s="25"/>
    </row>
    <row r="510" spans="5:6" x14ac:dyDescent="0.3">
      <c r="E510" s="24"/>
      <c r="F510" s="25"/>
    </row>
    <row r="511" spans="5:6" x14ac:dyDescent="0.3">
      <c r="E511" s="24"/>
      <c r="F511" s="25"/>
    </row>
    <row r="512" spans="5:6" x14ac:dyDescent="0.3">
      <c r="E512" s="24"/>
      <c r="F512" s="25"/>
    </row>
    <row r="513" spans="5:6" x14ac:dyDescent="0.3">
      <c r="E513" s="24"/>
      <c r="F513" s="25"/>
    </row>
    <row r="514" spans="5:6" x14ac:dyDescent="0.3">
      <c r="E514" s="24"/>
      <c r="F514" s="25"/>
    </row>
    <row r="515" spans="5:6" x14ac:dyDescent="0.3">
      <c r="E515" s="24"/>
      <c r="F515" s="25"/>
    </row>
    <row r="516" spans="5:6" x14ac:dyDescent="0.3">
      <c r="E516" s="24"/>
      <c r="F516" s="25"/>
    </row>
    <row r="517" spans="5:6" x14ac:dyDescent="0.3">
      <c r="E517" s="24"/>
      <c r="F517" s="25"/>
    </row>
    <row r="518" spans="5:6" x14ac:dyDescent="0.3">
      <c r="E518" s="24"/>
      <c r="F518" s="25"/>
    </row>
  </sheetData>
  <mergeCells count="3">
    <mergeCell ref="A3:B3"/>
    <mergeCell ref="E3:H3"/>
    <mergeCell ref="K4:M4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XLOOKUP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Prakhar Mody</dc:creator>
  <cp:lastModifiedBy>Prakhar Mody</cp:lastModifiedBy>
  <dcterms:created xsi:type="dcterms:W3CDTF">2022-03-08T02:49:01Z</dcterms:created>
  <dcterms:modified xsi:type="dcterms:W3CDTF">2022-03-08T02:49:22Z</dcterms:modified>
</cp:coreProperties>
</file>