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0730" windowHeight="11760"/>
  </bookViews>
  <sheets>
    <sheet name="Sheet1" sheetId="1" r:id="rId1"/>
  </sheets>
  <definedNames>
    <definedName name="cost">Sheet1!$D$5:$D$14</definedName>
    <definedName name="discount">Sheet1!$E$5:$E$12</definedName>
    <definedName name="Price_Each">Sheet1!$B$4:$B$11</definedName>
    <definedName name="Q._Ordered">Sheet1!$C$4:$C$11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/>
  <c r="E12"/>
  <c r="F12" s="1"/>
  <c r="B14"/>
  <c r="D11"/>
  <c r="D10"/>
  <c r="D9"/>
  <c r="D8"/>
  <c r="E8" s="1"/>
  <c r="F8" s="1"/>
  <c r="D7"/>
  <c r="D6"/>
  <c r="D5"/>
  <c r="D14" s="1"/>
  <c r="F11" l="1"/>
  <c r="E5"/>
  <c r="E9"/>
  <c r="F9" s="1"/>
  <c r="E10"/>
  <c r="F10" s="1"/>
  <c r="E6"/>
  <c r="F6" s="1"/>
  <c r="E11"/>
  <c r="E7"/>
  <c r="F7" s="1"/>
  <c r="E14" l="1"/>
  <c r="F5"/>
  <c r="F14" s="1"/>
</calcChain>
</file>

<file path=xl/sharedStrings.xml><?xml version="1.0" encoding="utf-8"?>
<sst xmlns="http://schemas.openxmlformats.org/spreadsheetml/2006/main" count="16" uniqueCount="16">
  <si>
    <t>Toys Ordered</t>
  </si>
  <si>
    <t>Price Each</t>
  </si>
  <si>
    <t>Q. Ordered</t>
  </si>
  <si>
    <t>Discount</t>
  </si>
  <si>
    <t>BBQ Barbie Doll</t>
  </si>
  <si>
    <t>Prince Eric Doll</t>
  </si>
  <si>
    <t>Princess Jasmine Doll</t>
  </si>
  <si>
    <t>Cinderella’s Coach</t>
  </si>
  <si>
    <t>Spiderman gloves</t>
  </si>
  <si>
    <t>Hama Bead Starter Kit</t>
  </si>
  <si>
    <t>Pink Heart Light Set</t>
  </si>
  <si>
    <t>Harry Potter Magic Set</t>
  </si>
  <si>
    <t>TOTAL</t>
  </si>
  <si>
    <t>Cost</t>
  </si>
  <si>
    <t>Final Cost</t>
  </si>
  <si>
    <t xml:space="preserve">   Toys Ordered For Santa's Grotto</t>
  </si>
</sst>
</file>

<file path=xl/styles.xml><?xml version="1.0" encoding="utf-8"?>
<styleSheet xmlns="http://schemas.openxmlformats.org/spreadsheetml/2006/main">
  <numFmts count="4">
    <numFmt numFmtId="164" formatCode="[$£-809]#,##0.00"/>
    <numFmt numFmtId="165" formatCode="[$£-809]#,##0.00;[Red][$£-809]#,##0.00"/>
    <numFmt numFmtId="166" formatCode="[$£-809]#,##0.00;[Red]\-[$£-809]#,##0.00"/>
    <numFmt numFmtId="167" formatCode="[$£-809]#,##0.00;\-[$£-809]#,##0.00"/>
  </numFmts>
  <fonts count="8">
    <font>
      <sz val="10"/>
      <name val="Arial"/>
    </font>
    <font>
      <sz val="8"/>
      <name val="Arial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24"/>
      <color theme="5" tint="-0.249977111117893"/>
      <name val="Calibri"/>
      <family val="2"/>
      <scheme val="minor"/>
    </font>
    <font>
      <sz val="14"/>
      <name val="Calibri"/>
      <family val="2"/>
      <scheme val="minor"/>
    </font>
    <font>
      <sz val="14"/>
      <name val="Comic Sans MS"/>
      <family val="4"/>
    </font>
    <font>
      <b/>
      <sz val="2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/>
    <xf numFmtId="0" fontId="2" fillId="0" borderId="0" xfId="0" applyNumberFormat="1" applyFont="1" applyBorder="1" applyAlignment="1">
      <alignment horizontal="right"/>
    </xf>
    <xf numFmtId="0" fontId="3" fillId="0" borderId="0" xfId="0" applyFont="1"/>
    <xf numFmtId="0" fontId="5" fillId="0" borderId="0" xfId="0" applyFont="1" applyBorder="1" applyAlignment="1"/>
    <xf numFmtId="0" fontId="6" fillId="0" borderId="0" xfId="0" applyFont="1" applyBorder="1" applyAlignment="1"/>
    <xf numFmtId="164" fontId="6" fillId="0" borderId="0" xfId="0" applyNumberFormat="1" applyFont="1" applyBorder="1" applyAlignment="1">
      <alignment horizontal="right"/>
    </xf>
    <xf numFmtId="165" fontId="6" fillId="0" borderId="0" xfId="0" applyNumberFormat="1" applyFont="1" applyBorder="1" applyAlignment="1"/>
    <xf numFmtId="164" fontId="6" fillId="2" borderId="0" xfId="0" applyNumberFormat="1" applyFont="1" applyFill="1" applyBorder="1" applyAlignment="1">
      <alignment horizontal="right"/>
    </xf>
    <xf numFmtId="166" fontId="6" fillId="2" borderId="0" xfId="0" applyNumberFormat="1" applyFont="1" applyFill="1" applyBorder="1" applyAlignment="1"/>
    <xf numFmtId="164" fontId="6" fillId="2" borderId="0" xfId="0" applyNumberFormat="1" applyFont="1" applyFill="1" applyBorder="1" applyAlignment="1"/>
    <xf numFmtId="164" fontId="6" fillId="3" borderId="0" xfId="0" applyNumberFormat="1" applyFont="1" applyFill="1" applyBorder="1" applyAlignment="1">
      <alignment horizontal="right"/>
    </xf>
    <xf numFmtId="166" fontId="6" fillId="3" borderId="0" xfId="0" applyNumberFormat="1" applyFont="1" applyFill="1" applyBorder="1" applyAlignment="1"/>
    <xf numFmtId="164" fontId="6" fillId="3" borderId="0" xfId="0" applyNumberFormat="1" applyFont="1" applyFill="1" applyBorder="1" applyAlignment="1"/>
    <xf numFmtId="0" fontId="6" fillId="5" borderId="0" xfId="0" applyFont="1" applyFill="1" applyBorder="1" applyAlignment="1"/>
    <xf numFmtId="164" fontId="6" fillId="5" borderId="0" xfId="0" applyNumberFormat="1" applyFont="1" applyFill="1" applyBorder="1" applyAlignment="1">
      <alignment horizontal="right"/>
    </xf>
    <xf numFmtId="166" fontId="6" fillId="5" borderId="0" xfId="0" applyNumberFormat="1" applyFont="1" applyFill="1" applyBorder="1" applyAlignment="1"/>
    <xf numFmtId="164" fontId="6" fillId="5" borderId="0" xfId="0" applyNumberFormat="1" applyFont="1" applyFill="1" applyBorder="1" applyAlignment="1"/>
    <xf numFmtId="0" fontId="7" fillId="4" borderId="1" xfId="0" applyFont="1" applyFill="1" applyBorder="1" applyAlignment="1"/>
    <xf numFmtId="0" fontId="6" fillId="0" borderId="1" xfId="0" applyFont="1" applyBorder="1" applyAlignment="1"/>
    <xf numFmtId="164" fontId="6" fillId="0" borderId="1" xfId="0" applyNumberFormat="1" applyFont="1" applyBorder="1" applyAlignment="1">
      <alignment horizontal="right"/>
    </xf>
    <xf numFmtId="0" fontId="5" fillId="0" borderId="1" xfId="0" applyFont="1" applyBorder="1" applyAlignment="1"/>
    <xf numFmtId="0" fontId="6" fillId="2" borderId="2" xfId="0" applyFont="1" applyFill="1" applyBorder="1" applyAlignment="1"/>
    <xf numFmtId="164" fontId="6" fillId="2" borderId="3" xfId="0" applyNumberFormat="1" applyFont="1" applyFill="1" applyBorder="1" applyAlignment="1">
      <alignment horizontal="right"/>
    </xf>
    <xf numFmtId="166" fontId="6" fillId="2" borderId="3" xfId="0" applyNumberFormat="1" applyFont="1" applyFill="1" applyBorder="1" applyAlignment="1"/>
    <xf numFmtId="164" fontId="6" fillId="2" borderId="3" xfId="0" applyNumberFormat="1" applyFont="1" applyFill="1" applyBorder="1" applyAlignment="1"/>
    <xf numFmtId="164" fontId="6" fillId="2" borderId="4" xfId="0" applyNumberFormat="1" applyFont="1" applyFill="1" applyBorder="1" applyAlignment="1"/>
    <xf numFmtId="0" fontId="6" fillId="3" borderId="5" xfId="0" applyFont="1" applyFill="1" applyBorder="1" applyAlignment="1"/>
    <xf numFmtId="164" fontId="6" fillId="3" borderId="6" xfId="0" applyNumberFormat="1" applyFont="1" applyFill="1" applyBorder="1" applyAlignment="1"/>
    <xf numFmtId="0" fontId="6" fillId="2" borderId="5" xfId="0" applyFont="1" applyFill="1" applyBorder="1" applyAlignment="1"/>
    <xf numFmtId="164" fontId="6" fillId="2" borderId="6" xfId="0" applyNumberFormat="1" applyFont="1" applyFill="1" applyBorder="1" applyAlignment="1"/>
    <xf numFmtId="0" fontId="6" fillId="3" borderId="7" xfId="0" applyFont="1" applyFill="1" applyBorder="1" applyAlignment="1"/>
    <xf numFmtId="164" fontId="6" fillId="3" borderId="8" xfId="0" applyNumberFormat="1" applyFont="1" applyFill="1" applyBorder="1" applyAlignment="1">
      <alignment horizontal="right"/>
    </xf>
    <xf numFmtId="166" fontId="6" fillId="3" borderId="8" xfId="0" applyNumberFormat="1" applyFont="1" applyFill="1" applyBorder="1" applyAlignment="1"/>
    <xf numFmtId="164" fontId="6" fillId="3" borderId="8" xfId="0" applyNumberFormat="1" applyFont="1" applyFill="1" applyBorder="1" applyAlignment="1"/>
    <xf numFmtId="164" fontId="6" fillId="3" borderId="9" xfId="0" applyNumberFormat="1" applyFont="1" applyFill="1" applyBorder="1" applyAlignment="1"/>
    <xf numFmtId="0" fontId="6" fillId="6" borderId="1" xfId="0" applyFont="1" applyFill="1" applyBorder="1" applyAlignment="1"/>
    <xf numFmtId="165" fontId="6" fillId="6" borderId="1" xfId="0" applyNumberFormat="1" applyFont="1" applyFill="1" applyBorder="1" applyAlignment="1"/>
    <xf numFmtId="166" fontId="6" fillId="6" borderId="1" xfId="0" applyNumberFormat="1" applyFont="1" applyFill="1" applyBorder="1" applyAlignment="1"/>
    <xf numFmtId="167" fontId="6" fillId="6" borderId="1" xfId="0" applyNumberFormat="1" applyFont="1" applyFill="1" applyBorder="1" applyAlignment="1"/>
    <xf numFmtId="164" fontId="6" fillId="6" borderId="1" xfId="0" applyNumberFormat="1" applyFont="1" applyFill="1" applyBorder="1" applyAlignment="1"/>
    <xf numFmtId="0" fontId="4" fillId="0" borderId="0" xfId="0" applyFont="1" applyBorder="1" applyAlignment="1">
      <alignment horizontal="center"/>
    </xf>
    <xf numFmtId="0" fontId="7" fillId="4" borderId="1" xfId="0" applyFont="1" applyFill="1" applyBorder="1" applyAlignment="1">
      <alignment horizontal="right"/>
    </xf>
    <xf numFmtId="0" fontId="7" fillId="4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tabSelected="1" zoomScale="84" workbookViewId="0">
      <selection activeCell="G17" sqref="G17"/>
    </sheetView>
  </sheetViews>
  <sheetFormatPr defaultColWidth="22.7109375" defaultRowHeight="12.75"/>
  <cols>
    <col min="1" max="1" width="33.5703125" style="2" customWidth="1"/>
    <col min="2" max="2" width="22.140625" style="2" customWidth="1"/>
    <col min="3" max="3" width="20.42578125" style="2" customWidth="1"/>
    <col min="4" max="4" width="17.28515625" style="2" customWidth="1"/>
    <col min="5" max="5" width="18.85546875" style="2" customWidth="1"/>
    <col min="6" max="6" width="19.28515625" style="2" customWidth="1"/>
    <col min="7" max="16384" width="22.7109375" style="2"/>
  </cols>
  <sheetData>
    <row r="1" spans="1:13" ht="31.5">
      <c r="A1" s="42" t="s">
        <v>15</v>
      </c>
      <c r="B1" s="42"/>
      <c r="C1" s="42"/>
      <c r="D1" s="42"/>
      <c r="E1" s="42"/>
      <c r="F1" s="42"/>
    </row>
    <row r="2" spans="1:13" ht="15.75">
      <c r="A2" s="1"/>
      <c r="B2" s="3"/>
      <c r="C2" s="1"/>
      <c r="D2" s="1"/>
      <c r="E2" s="1"/>
      <c r="F2" s="1"/>
    </row>
    <row r="3" spans="1:13" ht="26.25">
      <c r="A3" s="19" t="s">
        <v>0</v>
      </c>
      <c r="B3" s="43" t="s">
        <v>1</v>
      </c>
      <c r="C3" s="44" t="s">
        <v>2</v>
      </c>
      <c r="D3" s="43" t="s">
        <v>13</v>
      </c>
      <c r="E3" s="43" t="s">
        <v>3</v>
      </c>
      <c r="F3" s="43" t="s">
        <v>14</v>
      </c>
    </row>
    <row r="4" spans="1:13" ht="21">
      <c r="A4" s="20"/>
      <c r="B4" s="21"/>
      <c r="C4" s="45"/>
      <c r="D4" s="20"/>
      <c r="E4" s="22"/>
      <c r="F4" s="22"/>
      <c r="G4" s="6"/>
      <c r="H4" s="7"/>
      <c r="I4" s="6"/>
      <c r="J4" s="6"/>
      <c r="K4" s="5"/>
      <c r="L4" s="5"/>
    </row>
    <row r="5" spans="1:13" ht="21">
      <c r="A5" s="23" t="s">
        <v>4</v>
      </c>
      <c r="B5" s="24">
        <v>12.99</v>
      </c>
      <c r="C5" s="46">
        <v>2</v>
      </c>
      <c r="D5" s="25">
        <f>Price_Each*Q._Ordered</f>
        <v>25.98</v>
      </c>
      <c r="E5" s="26">
        <f>7%*cost</f>
        <v>1.8186000000000002</v>
      </c>
      <c r="F5" s="27">
        <f>cost-discount</f>
        <v>24.1614</v>
      </c>
      <c r="G5" s="6"/>
      <c r="H5" s="7"/>
      <c r="I5" s="6"/>
      <c r="J5" s="6"/>
      <c r="K5" s="5"/>
      <c r="L5" s="5"/>
    </row>
    <row r="6" spans="1:13" ht="21">
      <c r="A6" s="28" t="s">
        <v>5</v>
      </c>
      <c r="B6" s="12">
        <v>8.99</v>
      </c>
      <c r="C6" s="47">
        <v>3</v>
      </c>
      <c r="D6" s="13">
        <f>Price_Each*Q._Ordered</f>
        <v>26.97</v>
      </c>
      <c r="E6" s="14">
        <f>7%*cost</f>
        <v>1.8879000000000001</v>
      </c>
      <c r="F6" s="29">
        <f>cost-discount</f>
        <v>25.082099999999997</v>
      </c>
      <c r="G6" s="6"/>
      <c r="H6" s="7"/>
      <c r="I6" s="6"/>
      <c r="J6" s="6"/>
      <c r="K6" s="5"/>
      <c r="L6" s="5"/>
      <c r="M6" s="1"/>
    </row>
    <row r="7" spans="1:13" ht="21">
      <c r="A7" s="30" t="s">
        <v>6</v>
      </c>
      <c r="B7" s="9">
        <v>9.99</v>
      </c>
      <c r="C7" s="48">
        <v>1</v>
      </c>
      <c r="D7" s="10">
        <f>Price_Each*Q._Ordered</f>
        <v>9.99</v>
      </c>
      <c r="E7" s="11">
        <f>7%*cost</f>
        <v>0.69930000000000003</v>
      </c>
      <c r="F7" s="31">
        <f>cost-discount</f>
        <v>9.2907000000000011</v>
      </c>
      <c r="G7" s="6"/>
      <c r="H7" s="7"/>
      <c r="I7" s="6"/>
      <c r="J7" s="6"/>
      <c r="K7" s="5"/>
      <c r="L7" s="5"/>
      <c r="M7" s="1"/>
    </row>
    <row r="8" spans="1:13" ht="21">
      <c r="A8" s="28" t="s">
        <v>7</v>
      </c>
      <c r="B8" s="12">
        <v>19.989999999999998</v>
      </c>
      <c r="C8" s="47">
        <v>1</v>
      </c>
      <c r="D8" s="13">
        <f>Price_Each*Q._Ordered</f>
        <v>19.989999999999998</v>
      </c>
      <c r="E8" s="14">
        <f>7%*cost</f>
        <v>1.3993</v>
      </c>
      <c r="F8" s="29">
        <f>cost-discount</f>
        <v>18.590699999999998</v>
      </c>
      <c r="G8" s="6"/>
      <c r="H8" s="7"/>
      <c r="I8" s="6"/>
      <c r="J8" s="6"/>
      <c r="K8" s="5"/>
      <c r="L8" s="5"/>
      <c r="M8" s="1"/>
    </row>
    <row r="9" spans="1:13" ht="21">
      <c r="A9" s="30" t="s">
        <v>8</v>
      </c>
      <c r="B9" s="9">
        <v>14.99</v>
      </c>
      <c r="C9" s="48">
        <v>3</v>
      </c>
      <c r="D9" s="10">
        <f>Price_Each*Q._Ordered</f>
        <v>44.97</v>
      </c>
      <c r="E9" s="11">
        <f>7%*cost</f>
        <v>3.1479000000000004</v>
      </c>
      <c r="F9" s="31">
        <f>cost-discount</f>
        <v>41.822099999999999</v>
      </c>
      <c r="G9" s="6"/>
      <c r="H9" s="7"/>
      <c r="I9" s="6"/>
      <c r="J9" s="6"/>
      <c r="K9" s="5"/>
      <c r="L9" s="5"/>
      <c r="M9" s="1"/>
    </row>
    <row r="10" spans="1:13" ht="21">
      <c r="A10" s="28" t="s">
        <v>9</v>
      </c>
      <c r="B10" s="12">
        <v>12.5</v>
      </c>
      <c r="C10" s="47">
        <v>2</v>
      </c>
      <c r="D10" s="13">
        <f>Price_Each*Q._Ordered</f>
        <v>25</v>
      </c>
      <c r="E10" s="14">
        <f>7%*cost</f>
        <v>1.7500000000000002</v>
      </c>
      <c r="F10" s="29">
        <f>cost-discount</f>
        <v>23.25</v>
      </c>
      <c r="G10" s="6"/>
      <c r="H10" s="7"/>
      <c r="I10" s="6"/>
      <c r="J10" s="6"/>
      <c r="K10" s="5"/>
      <c r="L10" s="5"/>
      <c r="M10" s="1"/>
    </row>
    <row r="11" spans="1:13" ht="21">
      <c r="A11" s="30" t="s">
        <v>10</v>
      </c>
      <c r="B11" s="9">
        <v>14.5</v>
      </c>
      <c r="C11" s="48">
        <v>1</v>
      </c>
      <c r="D11" s="10">
        <f>Price_Each*Q._Ordered</f>
        <v>14.5</v>
      </c>
      <c r="E11" s="11">
        <f>7%*cost</f>
        <v>1.0150000000000001</v>
      </c>
      <c r="F11" s="31">
        <f>cost-discount</f>
        <v>13.484999999999999</v>
      </c>
      <c r="G11" s="6"/>
      <c r="H11" s="7"/>
      <c r="I11" s="6"/>
      <c r="J11" s="6"/>
      <c r="K11" s="5"/>
      <c r="L11" s="5"/>
      <c r="M11" s="1"/>
    </row>
    <row r="12" spans="1:13" ht="21">
      <c r="A12" s="32" t="s">
        <v>11</v>
      </c>
      <c r="B12" s="33">
        <v>19.989999999999998</v>
      </c>
      <c r="C12" s="49">
        <v>1</v>
      </c>
      <c r="D12" s="34">
        <v>19.989999999999998</v>
      </c>
      <c r="E12" s="35">
        <f>7%*cost</f>
        <v>1.3993</v>
      </c>
      <c r="F12" s="36">
        <f>cost-discount</f>
        <v>18.590699999999998</v>
      </c>
      <c r="G12" s="6"/>
      <c r="H12" s="8"/>
      <c r="I12" s="6"/>
      <c r="J12" s="6"/>
      <c r="K12" s="5"/>
      <c r="L12" s="5"/>
      <c r="M12" s="1"/>
    </row>
    <row r="13" spans="1:13" ht="21">
      <c r="A13" s="15"/>
      <c r="B13" s="16"/>
      <c r="C13" s="50"/>
      <c r="D13" s="17"/>
      <c r="E13" s="18"/>
      <c r="F13" s="18"/>
      <c r="G13" s="6"/>
      <c r="H13" s="8"/>
      <c r="I13" s="6"/>
      <c r="J13" s="6"/>
      <c r="K13" s="5"/>
      <c r="L13" s="5"/>
      <c r="M13" s="1"/>
    </row>
    <row r="14" spans="1:13" s="4" customFormat="1" ht="21">
      <c r="A14" s="37" t="s">
        <v>12</v>
      </c>
      <c r="B14" s="38">
        <f>SUM(Price_Each)</f>
        <v>93.949999999999989</v>
      </c>
      <c r="C14" s="51">
        <f>SUM(C5:C12)</f>
        <v>14</v>
      </c>
      <c r="D14" s="39">
        <f>SUM(D5:D12)</f>
        <v>187.39000000000001</v>
      </c>
      <c r="E14" s="40">
        <f>SUM(discount)</f>
        <v>13.117300000000002</v>
      </c>
      <c r="F14" s="41">
        <f>SUM(F5:F12)</f>
        <v>174.27270000000001</v>
      </c>
      <c r="H14" s="1"/>
      <c r="I14" s="3"/>
      <c r="J14" s="1"/>
      <c r="K14" s="1"/>
      <c r="L14" s="1"/>
      <c r="M14" s="1"/>
    </row>
    <row r="15" spans="1:13" s="4" customFormat="1" ht="15.75">
      <c r="A15" s="1"/>
      <c r="B15" s="3"/>
      <c r="C15" s="1"/>
      <c r="D15" s="1"/>
      <c r="E15" s="1"/>
      <c r="F15" s="1"/>
      <c r="H15" s="1"/>
      <c r="I15" s="3"/>
      <c r="J15" s="1"/>
      <c r="K15" s="1"/>
      <c r="L15" s="1"/>
      <c r="M15" s="1"/>
    </row>
    <row r="16" spans="1:13" s="4" customFormat="1" ht="15.75">
      <c r="A16" s="1"/>
      <c r="B16" s="3"/>
      <c r="C16" s="1"/>
      <c r="D16" s="1"/>
      <c r="E16" s="1"/>
      <c r="F16" s="1"/>
      <c r="H16" s="1"/>
      <c r="I16" s="1"/>
      <c r="J16" s="1"/>
      <c r="K16" s="1"/>
      <c r="L16" s="1"/>
      <c r="M16" s="1"/>
    </row>
    <row r="17" spans="1:13" s="4" customFormat="1" ht="15.75">
      <c r="A17" s="1"/>
      <c r="B17" s="3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s="4" customFormat="1" ht="15.75">
      <c r="A18" s="1"/>
      <c r="B18" s="3"/>
      <c r="C18" s="1"/>
      <c r="D18" s="1"/>
      <c r="E18" s="1"/>
      <c r="F18" s="1"/>
      <c r="G18" s="1"/>
      <c r="H18" s="1"/>
      <c r="I18" s="3"/>
      <c r="J18" s="1"/>
      <c r="K18" s="1"/>
      <c r="L18" s="1"/>
      <c r="M18" s="1"/>
    </row>
    <row r="19" spans="1:13" s="4" customFormat="1" ht="15.75">
      <c r="A19" s="1"/>
      <c r="B19" s="3"/>
      <c r="C19" s="1"/>
      <c r="D19" s="1"/>
      <c r="E19" s="1"/>
      <c r="F19" s="1"/>
      <c r="G19" s="1"/>
      <c r="H19" s="1"/>
      <c r="I19" s="3"/>
      <c r="J19" s="1"/>
      <c r="K19" s="1"/>
      <c r="L19" s="1"/>
      <c r="M19" s="1"/>
    </row>
    <row r="20" spans="1:13" s="4" customFormat="1" ht="15.75">
      <c r="A20" s="1"/>
      <c r="B20" s="3"/>
      <c r="C20" s="1"/>
      <c r="D20" s="1"/>
      <c r="E20" s="1"/>
      <c r="F20" s="1"/>
      <c r="G20" s="1"/>
      <c r="H20" s="1"/>
    </row>
    <row r="21" spans="1:13" s="4" customFormat="1" ht="15.75">
      <c r="A21" s="1"/>
      <c r="B21" s="3"/>
      <c r="C21" s="1"/>
      <c r="D21" s="1"/>
      <c r="E21" s="1"/>
      <c r="F21" s="1"/>
      <c r="G21" s="1"/>
      <c r="H21" s="1"/>
    </row>
    <row r="22" spans="1:13" s="4" customFormat="1" ht="15.75">
      <c r="A22" s="1"/>
      <c r="B22" s="3"/>
      <c r="C22" s="1"/>
      <c r="D22" s="1"/>
      <c r="E22" s="1"/>
      <c r="F22" s="1"/>
      <c r="G22" s="1"/>
      <c r="H22" s="1"/>
    </row>
    <row r="23" spans="1:13" s="4" customFormat="1" ht="15.75">
      <c r="A23" s="1"/>
      <c r="B23" s="3"/>
      <c r="C23" s="1"/>
      <c r="D23" s="1"/>
      <c r="E23" s="1"/>
      <c r="F23" s="1"/>
      <c r="G23" s="1"/>
      <c r="H23" s="1"/>
    </row>
    <row r="24" spans="1:13" s="4" customFormat="1" ht="15.75">
      <c r="A24" s="1"/>
      <c r="B24" s="1"/>
      <c r="C24" s="1"/>
      <c r="D24" s="1"/>
      <c r="E24" s="1"/>
      <c r="F24" s="1"/>
      <c r="G24" s="1"/>
      <c r="H24" s="1"/>
    </row>
    <row r="25" spans="1:13" s="4" customFormat="1" ht="15.75">
      <c r="A25" s="1"/>
      <c r="B25" s="1"/>
      <c r="C25" s="1"/>
      <c r="D25" s="1"/>
      <c r="E25" s="1"/>
      <c r="F25" s="1"/>
      <c r="G25" s="1"/>
      <c r="H25" s="1"/>
    </row>
    <row r="26" spans="1:13" s="4" customFormat="1" ht="15.75">
      <c r="A26" s="1"/>
      <c r="B26" s="3"/>
      <c r="C26" s="1"/>
      <c r="D26" s="1"/>
      <c r="E26" s="1"/>
      <c r="F26" s="1"/>
      <c r="G26" s="1"/>
      <c r="H26" s="1"/>
    </row>
    <row r="27" spans="1:13" s="4" customFormat="1" ht="15.75">
      <c r="A27" s="1"/>
      <c r="B27" s="3"/>
      <c r="C27" s="1"/>
      <c r="D27" s="1"/>
      <c r="E27" s="1"/>
      <c r="F27" s="1"/>
      <c r="G27" s="1"/>
      <c r="H27" s="1"/>
    </row>
    <row r="28" spans="1:13" ht="15.75">
      <c r="C28" s="1"/>
      <c r="D28" s="3"/>
      <c r="E28" s="1"/>
      <c r="F28" s="1"/>
      <c r="G28" s="1"/>
      <c r="H28" s="1"/>
    </row>
    <row r="29" spans="1:13" ht="15.75">
      <c r="C29" s="1"/>
      <c r="D29" s="3"/>
      <c r="E29" s="1"/>
      <c r="F29" s="1"/>
      <c r="G29" s="1"/>
      <c r="H29" s="1"/>
    </row>
  </sheetData>
  <mergeCells count="1">
    <mergeCell ref="A1:F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Sheet1</vt:lpstr>
      <vt:lpstr>cost</vt:lpstr>
      <vt:lpstr>discount</vt:lpstr>
      <vt:lpstr>Price_Each</vt:lpstr>
      <vt:lpstr>Q._Ordered</vt:lpstr>
    </vt:vector>
  </TitlesOfParts>
  <Company>Wise Owl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Jenny.Brown</dc:creator>
  <cp:lastModifiedBy>HP</cp:lastModifiedBy>
  <dcterms:created xsi:type="dcterms:W3CDTF">2006-11-03T10:14:13Z</dcterms:created>
  <dcterms:modified xsi:type="dcterms:W3CDTF">2021-10-07T13:10:55Z</dcterms:modified>
</cp:coreProperties>
</file>