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<sst xmlns="http://schemas.openxmlformats.org/spreadsheetml/2006/main" count="26" uniqueCount="26">
  <si>
    <t>Movie</t>
  </si>
  <si>
    <t>Budget ($)</t>
  </si>
  <si>
    <t>World Gross ($)</t>
  </si>
  <si>
    <t>Profit</t>
  </si>
  <si>
    <t>Spider-Man 3</t>
  </si>
  <si>
    <t>King Kong (2005)</t>
  </si>
  <si>
    <t>Superman Returns</t>
  </si>
  <si>
    <t>Spider-Man 2</t>
  </si>
  <si>
    <t>Titanic</t>
  </si>
  <si>
    <t>Chronicles of Narnia, The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</si>
  <si>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</si>
  <si>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</si>
  <si>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</si>
  <si>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</si>
  <si>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</si>
  <si>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</si>
  <si>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</si>
  <si>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</si>
  <si>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</si>
  <si>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</si>
  <si>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</si>
  <si>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</si>
  <si>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</si>
  <si>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</si>
  <si>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Highest</t>
  </si>
  <si>
    <t>Lowest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</si>
</sst>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DDDDD"/>
        <bgColor rgb="FFDDDDDD"/>
      </patternFill>
    </fill>
    <fill>
      <patternFill patternType="solid">
        <fgColor rgb="FFFFFFCC"/>
        <bgColor rgb="FFFFFFC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right"/>
    </xf>
    <xf borderId="1" fillId="2" fontId="1" numFmtId="0" xfId="0" applyAlignment="1" applyBorder="1" applyFont="1">
      <alignment horizontal="right"/>
    </xf>
    <xf borderId="3" fillId="2" fontId="1" numFmtId="0" xfId="0" applyAlignment="1" applyBorder="1" applyFont="1">
      <alignment horizontal="right"/>
    </xf>
    <xf borderId="4" fillId="3" fontId="2" numFmtId="0" xfId="0" applyBorder="1" applyFill="1" applyFont="1"/>
    <xf borderId="0" fillId="0" fontId="2" numFmtId="3" xfId="0" applyFont="1" applyNumberFormat="1"/>
    <xf borderId="5" fillId="0" fontId="2" numFmtId="3" xfId="0" applyAlignment="1" applyBorder="1" applyFont="1" applyNumberFormat="1">
      <alignment horizontal="right"/>
    </xf>
    <xf borderId="6" fillId="0" fontId="2" numFmtId="3" xfId="0" applyBorder="1" applyFont="1" applyNumberFormat="1"/>
    <xf borderId="7" fillId="3" fontId="2" numFmtId="0" xfId="0" applyBorder="1" applyFont="1"/>
    <xf borderId="8" fillId="0" fontId="2" numFmtId="3" xfId="0" applyBorder="1" applyFont="1" applyNumberFormat="1"/>
    <xf borderId="9" fillId="0" fontId="2" numFmtId="3" xfId="0" applyAlignment="1" applyBorder="1" applyFont="1" applyNumberFormat="1">
      <alignment horizontal="right"/>
    </xf>
    <xf borderId="10" fillId="3" fontId="2" numFmtId="0" xfId="0" applyAlignment="1" applyBorder="1" applyFont="1">
      <alignment horizontal="right"/>
    </xf>
    <xf borderId="11" fillId="4" fontId="2" numFmtId="3" xfId="0" applyBorder="1" applyFill="1" applyFont="1" applyNumberFormat="1"/>
    <xf borderId="12" fillId="3" fontId="2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8.71"/>
    <col customWidth="1" min="2" max="2" width="38.86"/>
    <col customWidth="1" min="3" max="3" width="14.14"/>
    <col customWidth="1" min="4" max="4" width="16.14"/>
    <col customWidth="1" min="5" max="5" width="16.71"/>
    <col customWidth="1" min="6" max="26" width="8.71"/>
  </cols>
  <sheetData>
    <row r="2">
      <c r="B2" s="1" t="s">
        <v>0</v>
      </c>
      <c r="C2" s="2" t="s">
        <v>1</v>
      </c>
      <c r="D2" s="3" t="s">
        <v>2</v>
      </c>
      <c r="E2" s="4" t="s">
        <v>3</v>
      </c>
    </row>
    <row r="3">
      <c r="B3" s="5" t="s">
        <v>4</v>
      </c>
      <c r="C3" s="6">
        <v>2.58E8</v>
      </c>
      <c r="D3" s="7">
        <v>8.87436184E8</v>
      </c>
      <c r="E3" s="8">
        <f t="shared" ref="E3:E22" si="1">MINUS(D3,C3)</f>
        <v>629436184</v>
      </c>
    </row>
    <row r="4">
      <c r="B4" s="5" t="s">
        <v>5</v>
      </c>
      <c r="C4" s="6">
        <v>2.07E8</v>
      </c>
      <c r="D4" s="7">
        <v>5.53080025E8</v>
      </c>
      <c r="E4" s="8">
        <f t="shared" si="1"/>
        <v>346080025</v>
      </c>
    </row>
    <row r="5">
      <c r="B5" s="5" t="s">
        <v>6</v>
      </c>
      <c r="C5" s="6">
        <v>2.04E8</v>
      </c>
      <c r="D5" s="7">
        <v>3.91081192E8</v>
      </c>
      <c r="E5" s="8">
        <f t="shared" si="1"/>
        <v>187081192</v>
      </c>
    </row>
    <row r="6">
      <c r="B6" s="5" t="s">
        <v>7</v>
      </c>
      <c r="C6" s="6">
        <v>2.0E8</v>
      </c>
      <c r="D6" s="7">
        <v>7.84024485E8</v>
      </c>
      <c r="E6" s="8">
        <f t="shared" si="1"/>
        <v>584024485</v>
      </c>
    </row>
    <row r="7">
      <c r="B7" s="5" t="s">
        <v>8</v>
      </c>
      <c r="C7" s="6">
        <v>2.0E8</v>
      </c>
      <c r="D7" s="7">
        <v>1.8354E9</v>
      </c>
      <c r="E7" s="8">
        <f t="shared" si="1"/>
        <v>1635400000</v>
      </c>
    </row>
    <row r="8">
      <c r="B8" s="5" t="s">
        <v>9</v>
      </c>
      <c r="C8" s="6">
        <v>1.8E8</v>
      </c>
      <c r="D8" s="7">
        <v>7.48806957E8</v>
      </c>
      <c r="E8" s="8">
        <f t="shared" si="1"/>
        <v>568806957</v>
      </c>
    </row>
    <row r="9">
      <c r="B9" s="5" t="s">
        <v>10</v>
      </c>
      <c r="C9" s="6">
        <v>1.75E8</v>
      </c>
      <c r="D9" s="7">
        <v>2.177E8</v>
      </c>
      <c r="E9" s="8">
        <f t="shared" si="1"/>
        <v>42700000</v>
      </c>
    </row>
    <row r="10">
      <c r="B10" s="5" t="s">
        <v>11</v>
      </c>
      <c r="C10" s="6">
        <v>1.75E8</v>
      </c>
      <c r="D10" s="7">
        <v>1.2069889E8</v>
      </c>
      <c r="E10" s="8">
        <f t="shared" si="1"/>
        <v>-54301110</v>
      </c>
    </row>
    <row r="11">
      <c r="B11" s="5" t="s">
        <v>12</v>
      </c>
      <c r="C11" s="6">
        <v>1.75E8</v>
      </c>
      <c r="D11" s="7">
        <v>2.6424622E8</v>
      </c>
      <c r="E11" s="8">
        <f t="shared" si="1"/>
        <v>89246220</v>
      </c>
    </row>
    <row r="12">
      <c r="B12" s="5" t="s">
        <v>13</v>
      </c>
      <c r="C12" s="6">
        <v>1.7E8</v>
      </c>
      <c r="D12" s="7">
        <v>4.33058296E8</v>
      </c>
      <c r="E12" s="8">
        <f t="shared" si="1"/>
        <v>263058296</v>
      </c>
    </row>
    <row r="13">
      <c r="B13" s="5" t="s">
        <v>14</v>
      </c>
      <c r="C13" s="6">
        <v>1.7E8</v>
      </c>
      <c r="D13" s="7">
        <v>2.96596043E8</v>
      </c>
      <c r="E13" s="8">
        <f t="shared" si="1"/>
        <v>126596043</v>
      </c>
    </row>
    <row r="14">
      <c r="B14" s="5" t="s">
        <v>15</v>
      </c>
      <c r="C14" s="6">
        <v>1.7E8</v>
      </c>
      <c r="D14" s="7">
        <v>3.00150546E8</v>
      </c>
      <c r="E14" s="8">
        <f t="shared" si="1"/>
        <v>130150546</v>
      </c>
    </row>
    <row r="15">
      <c r="B15" s="5" t="s">
        <v>16</v>
      </c>
      <c r="C15" s="6">
        <v>1.6E8</v>
      </c>
      <c r="D15" s="7">
        <v>7.33012359E8</v>
      </c>
      <c r="E15" s="8">
        <f t="shared" si="1"/>
        <v>573012359</v>
      </c>
    </row>
    <row r="16">
      <c r="B16" s="5" t="s">
        <v>17</v>
      </c>
      <c r="C16" s="6">
        <v>1.6E8</v>
      </c>
      <c r="D16" s="7">
        <v>1.81674817E8</v>
      </c>
      <c r="E16" s="8">
        <f t="shared" si="1"/>
        <v>21674817</v>
      </c>
    </row>
    <row r="17">
      <c r="B17" s="5" t="s">
        <v>18</v>
      </c>
      <c r="C17" s="6">
        <v>1.55E8</v>
      </c>
      <c r="D17" s="7">
        <v>1.67297191E8</v>
      </c>
      <c r="E17" s="8">
        <f t="shared" si="1"/>
        <v>12297191</v>
      </c>
    </row>
    <row r="18">
      <c r="B18" s="5" t="s">
        <v>19</v>
      </c>
      <c r="C18" s="6">
        <v>1.515E8</v>
      </c>
      <c r="D18" s="7">
        <v>4.505E8</v>
      </c>
      <c r="E18" s="8">
        <f t="shared" si="1"/>
        <v>299000000</v>
      </c>
    </row>
    <row r="19">
      <c r="B19" s="5" t="s">
        <v>20</v>
      </c>
      <c r="C19" s="6">
        <v>1.5E8</v>
      </c>
      <c r="D19" s="7">
        <v>8.92213036E8</v>
      </c>
      <c r="E19" s="8">
        <f t="shared" si="1"/>
        <v>742213036</v>
      </c>
    </row>
    <row r="20">
      <c r="B20" s="5" t="s">
        <v>21</v>
      </c>
      <c r="C20" s="6">
        <v>1.5E8</v>
      </c>
      <c r="D20" s="7">
        <v>8.22828538E8</v>
      </c>
      <c r="E20" s="8">
        <f t="shared" si="1"/>
        <v>672828538</v>
      </c>
    </row>
    <row r="21">
      <c r="B21" s="5" t="s">
        <v>22</v>
      </c>
      <c r="C21" s="6">
        <v>1.5E8</v>
      </c>
      <c r="D21" s="7">
        <v>3.97501348E8</v>
      </c>
      <c r="E21" s="8">
        <f t="shared" si="1"/>
        <v>247501348</v>
      </c>
    </row>
    <row r="22">
      <c r="B22" s="9" t="s">
        <v>23</v>
      </c>
      <c r="C22" s="10">
        <v>1.5E8</v>
      </c>
      <c r="D22" s="11">
        <v>4.97298577E8</v>
      </c>
      <c r="E22" s="8">
        <f t="shared" si="1"/>
        <v>347298577</v>
      </c>
    </row>
    <row r="23"/>
    <row r="24">
      <c r="D24" s="12" t="s">
        <v>24</v>
      </c>
      <c r="E24" s="13">
        <f>MAX(E3:E22)</f>
        <v>1635400000</v>
      </c>
    </row>
    <row r="25">
      <c r="D25" s="14" t="s">
        <v>25</v>
      </c>
      <c r="E25" s="13">
        <f>MIN(E3:E22)</f>
        <v>-54301110</v>
      </c>
    </row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portrait"/>
  <drawing r:id="rId1"/>
</worksheet>
</file>