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/>
  <bookViews>
    <workbookView xWindow="-105" yWindow="-105" windowWidth="20730" windowHeight="11760" tabRatio="928" activeTab="25"/>
  </bookViews>
  <sheets>
    <sheet name="Sheet1" sheetId="1" r:id="rId1"/>
    <sheet name="KEY" sheetId="32" r:id="rId2"/>
    <sheet name="BP" sheetId="2" r:id="rId3"/>
    <sheet name="BK" sheetId="4" r:id="rId4"/>
    <sheet name="BC" sheetId="7" r:id="rId5"/>
    <sheet name="BD" sheetId="6" r:id="rId6"/>
    <sheet name="BM" sheetId="3" r:id="rId7"/>
    <sheet name="BR" sheetId="12" r:id="rId8"/>
    <sheet name="BH" sheetId="13" r:id="rId9"/>
    <sheet name="PK" sheetId="8" r:id="rId10"/>
    <sheet name="PC" sheetId="10" r:id="rId11"/>
    <sheet name="PD" sheetId="9" r:id="rId12"/>
    <sheet name="PM" sheetId="15" r:id="rId13"/>
    <sheet name="PR" sheetId="14" r:id="rId14"/>
    <sheet name="PH" sheetId="16" r:id="rId15"/>
    <sheet name="KC" sheetId="19" r:id="rId16"/>
    <sheet name="KD" sheetId="18" r:id="rId17"/>
    <sheet name="KM" sheetId="17" r:id="rId18"/>
    <sheet name="KR" sheetId="20" r:id="rId19"/>
    <sheet name="KH" sheetId="21" r:id="rId20"/>
    <sheet name="cd" sheetId="22" r:id="rId21"/>
    <sheet name="CM" sheetId="26" r:id="rId22"/>
    <sheet name="CR" sheetId="25" r:id="rId23"/>
    <sheet name="CH" sheetId="27" r:id="rId24"/>
    <sheet name="DM" sheetId="24" r:id="rId25"/>
    <sheet name="DR" sheetId="23" r:id="rId26"/>
    <sheet name="DH" sheetId="31" r:id="rId27"/>
    <sheet name="MR" sheetId="29" r:id="rId28"/>
    <sheet name="MH" sheetId="30" r:id="rId29"/>
    <sheet name="RH" sheetId="28" r:id="rId30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5"/>
  <c r="A15"/>
  <c r="B15"/>
</calcChain>
</file>

<file path=xl/sharedStrings.xml><?xml version="1.0" encoding="utf-8"?>
<sst xmlns="http://schemas.openxmlformats.org/spreadsheetml/2006/main" count="940" uniqueCount="100">
  <si>
    <t>TEAM</t>
  </si>
  <si>
    <t>Assume won last game</t>
  </si>
  <si>
    <t>Assume lost last game</t>
  </si>
  <si>
    <t xml:space="preserve">TEAM </t>
  </si>
  <si>
    <t>Player</t>
  </si>
  <si>
    <t>loose</t>
  </si>
  <si>
    <t>win</t>
  </si>
  <si>
    <t>total</t>
  </si>
  <si>
    <t>loss_prob</t>
  </si>
  <si>
    <t>win_prob</t>
  </si>
  <si>
    <t>BP</t>
  </si>
  <si>
    <t>PB</t>
  </si>
  <si>
    <t>PREDICTION FOR FUTURE MATCHES</t>
  </si>
  <si>
    <t xml:space="preserve">Raw probability table </t>
  </si>
  <si>
    <t>B</t>
  </si>
  <si>
    <t>prob_ww_TEAMS</t>
  </si>
  <si>
    <t>prob_ll_TEAMS</t>
  </si>
  <si>
    <t>prob_wl_TEAMS</t>
  </si>
  <si>
    <t>P</t>
  </si>
  <si>
    <t>BM</t>
  </si>
  <si>
    <t>MB</t>
  </si>
  <si>
    <t>BK</t>
  </si>
  <si>
    <t>KB</t>
  </si>
  <si>
    <t>M</t>
  </si>
  <si>
    <t>K</t>
  </si>
  <si>
    <t>BD</t>
  </si>
  <si>
    <t>D</t>
  </si>
  <si>
    <t>BC</t>
  </si>
  <si>
    <t>C</t>
  </si>
  <si>
    <t>CB</t>
  </si>
  <si>
    <t>PK</t>
  </si>
  <si>
    <t>PD</t>
  </si>
  <si>
    <t>DP</t>
  </si>
  <si>
    <t>pc</t>
  </si>
  <si>
    <t>cp</t>
  </si>
  <si>
    <t>p</t>
  </si>
  <si>
    <t>c</t>
  </si>
  <si>
    <t>BR</t>
  </si>
  <si>
    <t>RB</t>
  </si>
  <si>
    <t>R</t>
  </si>
  <si>
    <t>BH</t>
  </si>
  <si>
    <t>HB</t>
  </si>
  <si>
    <t>H</t>
  </si>
  <si>
    <t>PR</t>
  </si>
  <si>
    <t>RP</t>
  </si>
  <si>
    <t>PM</t>
  </si>
  <si>
    <t>MP</t>
  </si>
  <si>
    <t>PH</t>
  </si>
  <si>
    <t>HP</t>
  </si>
  <si>
    <t>KM</t>
  </si>
  <si>
    <t>MK</t>
  </si>
  <si>
    <t>KD</t>
  </si>
  <si>
    <t>DK</t>
  </si>
  <si>
    <t>KC</t>
  </si>
  <si>
    <t>CK</t>
  </si>
  <si>
    <t>KR</t>
  </si>
  <si>
    <t>KH</t>
  </si>
  <si>
    <t>HK</t>
  </si>
  <si>
    <t>CD</t>
  </si>
  <si>
    <t>DC</t>
  </si>
  <si>
    <t>DR</t>
  </si>
  <si>
    <t>DM</t>
  </si>
  <si>
    <t>MD</t>
  </si>
  <si>
    <t>CR</t>
  </si>
  <si>
    <t>RC</t>
  </si>
  <si>
    <t>CM</t>
  </si>
  <si>
    <t>MC</t>
  </si>
  <si>
    <t>CH</t>
  </si>
  <si>
    <t>HC</t>
  </si>
  <si>
    <t>RH</t>
  </si>
  <si>
    <t>MR</t>
  </si>
  <si>
    <t>RM</t>
  </si>
  <si>
    <t>MH</t>
  </si>
  <si>
    <t>HM</t>
  </si>
  <si>
    <t>DH</t>
  </si>
  <si>
    <t>HD</t>
  </si>
  <si>
    <t>Rajasthan Royals</t>
  </si>
  <si>
    <t>Mumbai Indians</t>
  </si>
  <si>
    <t>Kolkata Knight Riders</t>
  </si>
  <si>
    <t>Sunrisers Hyderabad</t>
  </si>
  <si>
    <t>Royal Challengers Bangalore</t>
  </si>
  <si>
    <t>Punjab Super Kings</t>
  </si>
  <si>
    <t>Chennai Super Kings</t>
  </si>
  <si>
    <t>Delhi Capitals</t>
  </si>
  <si>
    <t>in the raw probabilities table</t>
  </si>
  <si>
    <t>t1t2</t>
  </si>
  <si>
    <t>given team 1 won the last match the outcome of the next match</t>
  </si>
  <si>
    <t>t2t1</t>
  </si>
  <si>
    <t>given team 2 won the last match the outcome of the next match</t>
  </si>
  <si>
    <t>probability that a team will loose in the next match given it won the last match</t>
  </si>
  <si>
    <t>probability that a team will win in the next match given it won the last match</t>
  </si>
  <si>
    <t xml:space="preserve">loose </t>
  </si>
  <si>
    <t>the number of times a team has lost given it won the previous match</t>
  </si>
  <si>
    <t>the number of times a team has won given it won the previous match</t>
  </si>
  <si>
    <t>in the prediction table</t>
  </si>
  <si>
    <t>probability of winning next two games based on the assumption</t>
  </si>
  <si>
    <t>probability of loosing next two games based on the assumption</t>
  </si>
  <si>
    <t xml:space="preserve">probability of winning one game and loosing one game </t>
  </si>
  <si>
    <t>DB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</si>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</sst>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Bahnschrift Light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0" fillId="0" borderId="4" xfId="0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Border="1"/>
    <xf numFmtId="0" fontId="3" fillId="0" borderId="0" xfId="1"/>
    <xf numFmtId="0" fontId="3" fillId="0" borderId="4" xfId="1" applyBorder="1"/>
    <xf numFmtId="0" fontId="4" fillId="0" borderId="1" xfId="1" applyFont="1" applyBorder="1"/>
    <xf numFmtId="0" fontId="4" fillId="0" borderId="3" xfId="1" applyFont="1" applyBorder="1"/>
    <xf numFmtId="0" fontId="4" fillId="0" borderId="0" xfId="1" applyFont="1"/>
    <xf numFmtId="0" fontId="1" fillId="0" borderId="1" xfId="1" applyFont="1" applyBorder="1"/>
    <xf numFmtId="0" fontId="1" fillId="0" borderId="3" xfId="1" applyFont="1" applyBorder="1"/>
    <xf numFmtId="0" fontId="1" fillId="0" borderId="0" xfId="1" applyFont="1"/>
    <xf numFmtId="0" fontId="5" fillId="2" borderId="4" xfId="0" applyFont="1" applyFill="1" applyBorder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30"/>
  <sheetViews>
    <sheetView workbookViewId="0">
      <selection activeCell="G24" sqref="G24"/>
    </sheetView>
  </sheetViews>
  <sheetFormatPr defaultRowHeight="15"/>
  <cols>
    <col min="1" max="1" width="10.42578125" customWidth="1"/>
  </cols>
  <sheetData>
    <row r="1" spans="1:6" ht="27" thickBot="1">
      <c r="A1" s="16" t="s">
        <v>0</v>
      </c>
      <c r="B1" s="17"/>
      <c r="C1" s="17"/>
      <c r="D1" s="19"/>
    </row>
    <row r="3" spans="1:6">
      <c r="A3" s="18" t="s">
        <v>13</v>
      </c>
      <c r="B3" s="18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9" spans="1:6">
      <c r="A9" t="s">
        <v>12</v>
      </c>
    </row>
    <row r="10" spans="1:6" ht="15.75" thickBot="1"/>
    <row r="11" spans="1:6" ht="15.75" thickBot="1">
      <c r="A11" s="3" t="s">
        <v>0</v>
      </c>
      <c r="B11" s="4"/>
    </row>
    <row r="12" spans="1:6">
      <c r="A12" s="5"/>
      <c r="B12" s="5"/>
    </row>
    <row r="13" spans="1:6">
      <c r="A13" s="15" t="s">
        <v>1</v>
      </c>
      <c r="B13" s="15"/>
    </row>
    <row r="14" spans="1:6">
      <c r="A14" s="2"/>
      <c r="B14" s="2"/>
      <c r="C14" s="2"/>
    </row>
    <row r="15" spans="1:6">
      <c r="A15" s="2"/>
      <c r="B15" s="2"/>
      <c r="C15" s="2"/>
    </row>
    <row r="17" spans="1:3">
      <c r="A17" s="15" t="s">
        <v>2</v>
      </c>
      <c r="B17" s="15"/>
    </row>
    <row r="18" spans="1:3">
      <c r="A18" s="2"/>
      <c r="B18" s="2"/>
      <c r="C18" s="2"/>
    </row>
    <row r="19" spans="1:3">
      <c r="A19" s="2"/>
      <c r="B19" s="2"/>
      <c r="C19" s="2"/>
    </row>
    <row r="21" spans="1:3" ht="15.75" thickBot="1"/>
    <row r="22" spans="1:3" ht="15.75" thickBot="1">
      <c r="A22" s="3" t="s">
        <v>3</v>
      </c>
      <c r="B22" s="4"/>
    </row>
    <row r="23" spans="1:3">
      <c r="A23" s="5"/>
      <c r="B23" s="5"/>
    </row>
    <row r="24" spans="1:3">
      <c r="A24" s="15" t="s">
        <v>1</v>
      </c>
      <c r="B24" s="15"/>
    </row>
    <row r="25" spans="1:3">
      <c r="A25" s="2"/>
      <c r="B25" s="2"/>
      <c r="C25" s="2"/>
    </row>
    <row r="26" spans="1:3">
      <c r="A26" s="2"/>
      <c r="B26" s="2"/>
      <c r="C26" s="2"/>
    </row>
    <row r="28" spans="1:3">
      <c r="A28" s="15" t="s">
        <v>2</v>
      </c>
      <c r="B28" s="15"/>
    </row>
    <row r="29" spans="1:3">
      <c r="A29" s="2"/>
      <c r="B29" s="2"/>
      <c r="C29" s="2"/>
    </row>
    <row r="30" spans="1:3">
      <c r="A30" s="2"/>
      <c r="B30" s="2"/>
      <c r="C30" s="2"/>
    </row>
  </sheetData>
  <mergeCells count="7">
    <mergeCell ref="A28:B28"/>
    <mergeCell ref="A1:B1"/>
    <mergeCell ref="A3:B3"/>
    <mergeCell ref="C1:D1"/>
    <mergeCell ref="A13:B13"/>
    <mergeCell ref="A17:B17"/>
    <mergeCell ref="A24:B2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ColWidth="8.85546875" defaultRowHeight="15"/>
  <cols>
    <col min="1" max="1" width="15.5703125" style="6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30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>
        <v>1</v>
      </c>
      <c r="B6" s="7">
        <v>8</v>
      </c>
      <c r="C6" s="7">
        <v>1</v>
      </c>
      <c r="D6" s="7">
        <v>9</v>
      </c>
      <c r="E6" s="7">
        <v>0.88888888888888895</v>
      </c>
      <c r="F6" s="7">
        <v>0.11111111111111099</v>
      </c>
    </row>
    <row r="7" spans="1:6">
      <c r="A7" s="7">
        <v>1</v>
      </c>
      <c r="B7" s="7">
        <v>8</v>
      </c>
      <c r="C7" s="7">
        <v>11</v>
      </c>
      <c r="D7" s="7">
        <v>19</v>
      </c>
      <c r="E7" s="7">
        <v>0.42105263157894701</v>
      </c>
      <c r="F7" s="7">
        <v>0.57894736842105299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18</v>
      </c>
    </row>
    <row r="12" spans="1:6">
      <c r="A12" s="13"/>
      <c r="B12" s="13"/>
    </row>
    <row r="13" spans="1:6">
      <c r="A13" s="25" t="s">
        <v>1</v>
      </c>
      <c r="B13" s="25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1.2345679012345699E-2</v>
      </c>
      <c r="B15" s="7">
        <v>0.51461988304093598</v>
      </c>
      <c r="C15" s="7">
        <v>0.47303443794671901</v>
      </c>
    </row>
    <row r="17" spans="1:3">
      <c r="A17" s="25" t="s">
        <v>2</v>
      </c>
      <c r="B17" s="25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4.6783625730994101E-2</v>
      </c>
      <c r="B19" s="7">
        <v>0.33518005540166201</v>
      </c>
      <c r="C19" s="7">
        <v>0.618036318867344</v>
      </c>
    </row>
    <row r="21" spans="1:3" ht="15.75" thickBot="1"/>
    <row r="22" spans="1:3" ht="15.75" thickBot="1">
      <c r="A22" s="11" t="s">
        <v>3</v>
      </c>
      <c r="B22" s="12" t="s">
        <v>24</v>
      </c>
    </row>
    <row r="23" spans="1:3">
      <c r="A23" s="13"/>
      <c r="B23" s="13"/>
    </row>
    <row r="24" spans="1:3">
      <c r="A24" s="25" t="s">
        <v>1</v>
      </c>
      <c r="B24" s="25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0.33518005540166201</v>
      </c>
      <c r="B26" s="7">
        <v>4.6783625730994101E-2</v>
      </c>
      <c r="C26" s="7">
        <v>0.618036318867344</v>
      </c>
    </row>
    <row r="28" spans="1:3">
      <c r="A28" s="25" t="s">
        <v>2</v>
      </c>
      <c r="B28" s="25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0.51461988304093598</v>
      </c>
      <c r="B30" s="7">
        <v>1.2345679012345699E-2</v>
      </c>
      <c r="C30" s="7">
        <v>0.47303443794671901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RowHeight="15"/>
  <sheetData>
    <row r="1" spans="1:6" ht="27" thickBot="1">
      <c r="A1" s="16" t="s">
        <v>0</v>
      </c>
      <c r="B1" s="17"/>
      <c r="C1" s="17" t="s">
        <v>33</v>
      </c>
      <c r="D1" s="19"/>
    </row>
    <row r="3" spans="1:6">
      <c r="A3" s="18" t="s">
        <v>13</v>
      </c>
      <c r="B3" s="18"/>
    </row>
    <row r="5" spans="1:6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</row>
    <row r="6" spans="1:6">
      <c r="A6" t="s">
        <v>33</v>
      </c>
      <c r="B6">
        <v>5</v>
      </c>
      <c r="C6">
        <v>4</v>
      </c>
      <c r="D6">
        <v>9</v>
      </c>
      <c r="E6">
        <v>0.55555555555555602</v>
      </c>
      <c r="F6">
        <v>0.44444444444444398</v>
      </c>
    </row>
    <row r="7" spans="1:6">
      <c r="A7" t="s">
        <v>34</v>
      </c>
      <c r="B7">
        <v>6</v>
      </c>
      <c r="C7">
        <v>9</v>
      </c>
      <c r="D7">
        <v>15</v>
      </c>
      <c r="E7">
        <v>0.4</v>
      </c>
      <c r="F7">
        <v>0.6</v>
      </c>
    </row>
    <row r="9" spans="1:6">
      <c r="A9" t="s">
        <v>12</v>
      </c>
    </row>
    <row r="10" spans="1:6" ht="15.75" thickBot="1"/>
    <row r="11" spans="1:6" ht="15.75" thickBot="1">
      <c r="A11" s="3" t="s">
        <v>0</v>
      </c>
      <c r="B11" s="4" t="s">
        <v>35</v>
      </c>
    </row>
    <row r="12" spans="1:6">
      <c r="A12" s="1"/>
      <c r="B12" s="1"/>
    </row>
    <row r="13" spans="1:6">
      <c r="A13" s="15" t="s">
        <v>1</v>
      </c>
      <c r="B13" s="15"/>
    </row>
    <row r="14" spans="1:6">
      <c r="A14" t="s">
        <v>15</v>
      </c>
      <c r="B14" t="s">
        <v>16</v>
      </c>
      <c r="C14" t="s">
        <v>17</v>
      </c>
    </row>
    <row r="15" spans="1:6">
      <c r="A15">
        <v>0.19753086419753099</v>
      </c>
      <c r="B15">
        <v>0.33333333333333298</v>
      </c>
      <c r="C15">
        <v>0.469135802469136</v>
      </c>
    </row>
    <row r="17" spans="1:3">
      <c r="A17" s="15" t="s">
        <v>2</v>
      </c>
      <c r="B17" s="15"/>
    </row>
    <row r="18" spans="1:3">
      <c r="A18" t="s">
        <v>15</v>
      </c>
      <c r="B18" t="s">
        <v>16</v>
      </c>
      <c r="C18" t="s">
        <v>17</v>
      </c>
    </row>
    <row r="19" spans="1:3">
      <c r="A19">
        <v>0.17777777777777801</v>
      </c>
      <c r="B19">
        <v>0.36</v>
      </c>
      <c r="C19">
        <v>0.46222222222222198</v>
      </c>
    </row>
    <row r="21" spans="1:3" ht="15.75" thickBot="1"/>
    <row r="22" spans="1:3" ht="15.75" thickBot="1">
      <c r="A22" s="3" t="s">
        <v>3</v>
      </c>
      <c r="B22" s="4" t="s">
        <v>36</v>
      </c>
    </row>
    <row r="23" spans="1:3">
      <c r="A23" s="1"/>
      <c r="B23" s="1"/>
    </row>
    <row r="24" spans="1:3">
      <c r="A24" s="15" t="s">
        <v>1</v>
      </c>
      <c r="B24" s="15"/>
    </row>
    <row r="25" spans="1:3">
      <c r="A25" t="s">
        <v>15</v>
      </c>
      <c r="B25" t="s">
        <v>16</v>
      </c>
      <c r="C25" t="s">
        <v>17</v>
      </c>
    </row>
    <row r="26" spans="1:3">
      <c r="A26">
        <v>0.36</v>
      </c>
      <c r="B26">
        <v>0.17777777777777801</v>
      </c>
      <c r="C26">
        <v>0.46222222222222198</v>
      </c>
    </row>
    <row r="28" spans="1:3">
      <c r="A28" s="15" t="s">
        <v>2</v>
      </c>
      <c r="B28" s="15"/>
    </row>
    <row r="29" spans="1:3">
      <c r="A29" t="s">
        <v>15</v>
      </c>
      <c r="B29" t="s">
        <v>16</v>
      </c>
      <c r="C29" t="s">
        <v>17</v>
      </c>
    </row>
    <row r="30" spans="1:3">
      <c r="A30">
        <v>0.33333333333333298</v>
      </c>
      <c r="B30">
        <v>0.19753086419753099</v>
      </c>
      <c r="C30">
        <v>0.469135802469136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0"/>
  <sheetViews>
    <sheetView topLeftCell="A4" workbookViewId="0">
      <selection activeCell="B15" sqref="B15"/>
    </sheetView>
  </sheetViews>
  <sheetFormatPr defaultColWidth="8.85546875" defaultRowHeight="15"/>
  <cols>
    <col min="1" max="1" width="15.85546875" style="6" customWidth="1"/>
    <col min="2" max="2" width="13.42578125" style="6" bestFit="1" customWidth="1"/>
    <col min="3" max="3" width="14.42578125" style="6" bestFit="1" customWidth="1"/>
    <col min="4" max="4" width="8.85546875" style="6"/>
    <col min="5" max="6" width="12" style="6" bestFit="1" customWidth="1"/>
    <col min="7" max="16384" width="8.85546875" style="6"/>
  </cols>
  <sheetData>
    <row r="1" spans="1:6" ht="27" thickBot="1">
      <c r="A1" s="20" t="s">
        <v>0</v>
      </c>
      <c r="B1" s="21"/>
      <c r="C1" s="21" t="s">
        <v>31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31</v>
      </c>
      <c r="B6" s="7">
        <v>8</v>
      </c>
      <c r="C6" s="7">
        <v>7</v>
      </c>
      <c r="D6" s="7">
        <v>15</v>
      </c>
      <c r="E6" s="7">
        <v>0.53333333333333299</v>
      </c>
      <c r="F6" s="7">
        <v>0.46666666666666701</v>
      </c>
    </row>
    <row r="7" spans="1:6">
      <c r="A7" s="7" t="s">
        <v>32</v>
      </c>
      <c r="B7" s="7">
        <v>7</v>
      </c>
      <c r="C7" s="7">
        <v>5</v>
      </c>
      <c r="D7" s="7">
        <v>12</v>
      </c>
      <c r="E7" s="7">
        <v>0.58333333333333304</v>
      </c>
      <c r="F7" s="7">
        <v>0.41666666666666702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18</v>
      </c>
    </row>
    <row r="12" spans="1:6">
      <c r="A12" s="13"/>
      <c r="B12" s="13"/>
    </row>
    <row r="13" spans="1:6">
      <c r="A13" s="25" t="s">
        <v>1</v>
      </c>
      <c r="B13" s="25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0.21777777777777799</v>
      </c>
      <c r="B15" s="7">
        <v>0.22222222222222199</v>
      </c>
      <c r="C15" s="7">
        <v>0.56000000000000005</v>
      </c>
    </row>
    <row r="17" spans="1:3">
      <c r="A17" s="25" t="s">
        <v>2</v>
      </c>
      <c r="B17" s="25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0.27222222222222198</v>
      </c>
      <c r="B19" s="7">
        <v>0.17361111111111099</v>
      </c>
      <c r="C19" s="7">
        <v>0.55416666666666703</v>
      </c>
    </row>
    <row r="21" spans="1:3" ht="15.75" thickBot="1"/>
    <row r="22" spans="1:3" ht="15.75" thickBot="1">
      <c r="A22" s="11" t="s">
        <v>3</v>
      </c>
      <c r="B22" s="12" t="s">
        <v>26</v>
      </c>
    </row>
    <row r="23" spans="1:3">
      <c r="A23" s="13"/>
      <c r="B23" s="13"/>
    </row>
    <row r="24" spans="1:3">
      <c r="A24" s="25" t="s">
        <v>1</v>
      </c>
      <c r="B24" s="25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0.17361111111111099</v>
      </c>
      <c r="B26" s="7">
        <v>0.27222222222222198</v>
      </c>
      <c r="C26" s="7">
        <v>0.55416666666666703</v>
      </c>
    </row>
    <row r="28" spans="1:3">
      <c r="A28" s="25" t="s">
        <v>2</v>
      </c>
      <c r="B28" s="25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0.22222222222222199</v>
      </c>
      <c r="B30" s="7">
        <v>0.21777777777777799</v>
      </c>
      <c r="C30" s="7">
        <v>0.56000000000000005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45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45</v>
      </c>
      <c r="B6" s="6">
        <v>9</v>
      </c>
      <c r="C6" s="6">
        <v>4</v>
      </c>
      <c r="D6" s="6">
        <v>13</v>
      </c>
      <c r="E6" s="6">
        <v>0.69230769230769196</v>
      </c>
      <c r="F6" s="6">
        <v>0.30769230769230799</v>
      </c>
    </row>
    <row r="7" spans="1:6">
      <c r="A7" s="6" t="s">
        <v>46</v>
      </c>
      <c r="B7" s="6">
        <v>8</v>
      </c>
      <c r="C7" s="6">
        <v>6</v>
      </c>
      <c r="D7" s="6">
        <v>14</v>
      </c>
      <c r="E7" s="6">
        <v>0.57142857142857095</v>
      </c>
      <c r="F7" s="6">
        <v>0.42857142857142899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f>F6^2</f>
        <v>9.467455621301793E-2</v>
      </c>
      <c r="B15" s="6">
        <f>E6*F7</f>
        <v>0.29670329670329687</v>
      </c>
      <c r="C15" s="6">
        <f>1-(B15+A15)</f>
        <v>0.60862214708368523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0.175824175824176</v>
      </c>
      <c r="B19" s="6">
        <v>0.183673469387755</v>
      </c>
      <c r="C19" s="6">
        <v>0.64050235478806905</v>
      </c>
    </row>
    <row r="21" spans="1:3" ht="15.75" thickBot="1"/>
    <row r="22" spans="1:3" ht="15.75" thickBot="1">
      <c r="A22" s="11" t="s">
        <v>3</v>
      </c>
      <c r="B22" s="12" t="s">
        <v>23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0.183673469387755</v>
      </c>
      <c r="B26" s="6">
        <v>0.175824175824176</v>
      </c>
      <c r="C26" s="6">
        <v>0.64050235478806905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0.29670329670329698</v>
      </c>
      <c r="B30" s="6">
        <v>9.4674556213017805E-2</v>
      </c>
      <c r="C30" s="6">
        <v>0.608622147083686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I31" sqref="I31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43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43</v>
      </c>
      <c r="B6" s="6">
        <v>6</v>
      </c>
      <c r="C6" s="6">
        <v>4</v>
      </c>
      <c r="D6" s="6">
        <v>10</v>
      </c>
      <c r="E6" s="6">
        <v>0.6</v>
      </c>
      <c r="F6" s="6">
        <v>0.4</v>
      </c>
    </row>
    <row r="7" spans="1:6">
      <c r="A7" s="6" t="s">
        <v>44</v>
      </c>
      <c r="B7" s="6">
        <v>6</v>
      </c>
      <c r="C7" s="6">
        <v>6</v>
      </c>
      <c r="D7" s="6">
        <v>12</v>
      </c>
      <c r="E7" s="6">
        <v>0.5</v>
      </c>
      <c r="F7" s="6">
        <v>0.5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0.16</v>
      </c>
      <c r="B15" s="6">
        <v>0.3</v>
      </c>
      <c r="C15" s="6">
        <v>0.54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</v>
      </c>
      <c r="B19" s="6">
        <v>0.25</v>
      </c>
      <c r="C19" s="6">
        <v>0.55000000000000004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0.25</v>
      </c>
      <c r="B26" s="6">
        <v>0.2</v>
      </c>
      <c r="C26" s="6">
        <v>0.55000000000000004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0.3</v>
      </c>
      <c r="B30" s="6">
        <v>0.16</v>
      </c>
      <c r="C30" s="6">
        <v>0.54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47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47</v>
      </c>
      <c r="B6" s="6">
        <v>7</v>
      </c>
      <c r="C6" s="6">
        <v>5</v>
      </c>
      <c r="D6" s="6">
        <v>12</v>
      </c>
      <c r="E6" s="6">
        <v>0.58333333333333304</v>
      </c>
      <c r="F6" s="6">
        <v>0.41666666666666702</v>
      </c>
    </row>
    <row r="7" spans="1:6">
      <c r="A7" s="6" t="s">
        <v>48</v>
      </c>
      <c r="B7" s="6">
        <v>7</v>
      </c>
      <c r="C7" s="6">
        <v>8</v>
      </c>
      <c r="D7" s="6">
        <v>15</v>
      </c>
      <c r="E7" s="6">
        <v>0.46666666666666701</v>
      </c>
      <c r="F7" s="6">
        <v>0.53333333333333299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0.17361111111111099</v>
      </c>
      <c r="B15" s="6">
        <v>0.31111111111111101</v>
      </c>
      <c r="C15" s="6">
        <v>0.51527777777777795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0.194444444444444</v>
      </c>
      <c r="B19" s="6">
        <v>0.284444444444444</v>
      </c>
      <c r="C19" s="6">
        <v>0.52111111111111097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0.284444444444444</v>
      </c>
      <c r="B26" s="6">
        <v>0.194444444444444</v>
      </c>
      <c r="C26" s="6">
        <v>0.52111111111111097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0.31111111111111101</v>
      </c>
      <c r="B30" s="6">
        <v>0.17361111111111099</v>
      </c>
      <c r="C30" s="6">
        <v>0.51527777777777795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53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53</v>
      </c>
      <c r="B6" s="6">
        <v>6</v>
      </c>
      <c r="C6" s="6">
        <v>2</v>
      </c>
      <c r="D6" s="6">
        <v>8</v>
      </c>
      <c r="E6" s="6">
        <v>0.75</v>
      </c>
      <c r="F6" s="6">
        <v>0.25</v>
      </c>
    </row>
    <row r="7" spans="1:6">
      <c r="A7" s="6" t="s">
        <v>54</v>
      </c>
      <c r="B7" s="6">
        <v>6</v>
      </c>
      <c r="C7" s="6">
        <v>10</v>
      </c>
      <c r="D7" s="6">
        <v>16</v>
      </c>
      <c r="E7" s="6">
        <v>0.375</v>
      </c>
      <c r="F7" s="6">
        <v>0.625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6.25E-2</v>
      </c>
      <c r="B15" s="6">
        <v>0.46875</v>
      </c>
      <c r="C15" s="6">
        <v>0.46875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9.375E-2</v>
      </c>
      <c r="B19" s="6">
        <v>0.390625</v>
      </c>
      <c r="C19" s="6">
        <v>0.515625</v>
      </c>
    </row>
    <row r="21" spans="1:3" ht="15.75" thickBot="1"/>
    <row r="22" spans="1:3" ht="15.75" thickBot="1">
      <c r="A22" s="11" t="s">
        <v>3</v>
      </c>
      <c r="B22" s="12" t="s">
        <v>28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0.390625</v>
      </c>
      <c r="B26" s="6">
        <v>9.375E-2</v>
      </c>
      <c r="C26" s="6">
        <v>0.515625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0.46875</v>
      </c>
      <c r="B30" s="6">
        <v>6.25E-2</v>
      </c>
      <c r="C30" s="6">
        <v>0.46875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5" sqref="C15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51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51</v>
      </c>
      <c r="B6" s="6">
        <v>6</v>
      </c>
      <c r="C6" s="6">
        <v>9</v>
      </c>
      <c r="D6" s="6">
        <v>15</v>
      </c>
      <c r="E6" s="6">
        <v>0.4</v>
      </c>
      <c r="F6" s="6">
        <v>0.6</v>
      </c>
    </row>
    <row r="7" spans="1:6">
      <c r="A7" s="6" t="s">
        <v>52</v>
      </c>
      <c r="B7" s="6">
        <v>6</v>
      </c>
      <c r="C7" s="6">
        <v>6</v>
      </c>
      <c r="D7" s="6">
        <v>12</v>
      </c>
      <c r="E7" s="6">
        <v>0.5</v>
      </c>
      <c r="F7" s="6">
        <v>0.5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0.2</v>
      </c>
      <c r="C15" s="6">
        <v>0.44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0.3</v>
      </c>
      <c r="B19" s="6">
        <v>0.25</v>
      </c>
      <c r="C19" s="6">
        <v>0.45</v>
      </c>
    </row>
    <row r="21" spans="1:3" ht="15.75" thickBot="1"/>
    <row r="22" spans="1:3" ht="15.75" thickBot="1">
      <c r="A22" s="11" t="s">
        <v>3</v>
      </c>
      <c r="B22" s="12" t="s">
        <v>26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0.25</v>
      </c>
      <c r="B26" s="6">
        <v>0.3</v>
      </c>
      <c r="C26" s="6">
        <v>0.45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</v>
      </c>
      <c r="B30" s="6">
        <v>0.36</v>
      </c>
      <c r="C30" s="6">
        <v>0.44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49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49</v>
      </c>
      <c r="B6" s="6">
        <v>4</v>
      </c>
      <c r="C6" s="6">
        <v>2</v>
      </c>
      <c r="D6" s="6">
        <v>6</v>
      </c>
      <c r="E6" s="6">
        <v>0.66666666666666696</v>
      </c>
      <c r="F6" s="6">
        <v>0.33333333333333298</v>
      </c>
    </row>
    <row r="7" spans="1:6">
      <c r="A7" s="6" t="s">
        <v>50</v>
      </c>
      <c r="B7" s="6">
        <v>5</v>
      </c>
      <c r="C7" s="6">
        <v>17</v>
      </c>
      <c r="D7" s="6">
        <v>22</v>
      </c>
      <c r="E7" s="6">
        <v>0.22727272727272699</v>
      </c>
      <c r="F7" s="6">
        <v>0.77272727272727304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0.11111111111111099</v>
      </c>
      <c r="B15" s="6">
        <v>0.51515151515151503</v>
      </c>
      <c r="C15" s="6">
        <v>0.37373737373737398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7.5757575757575704E-2</v>
      </c>
      <c r="B19" s="6">
        <v>0.59710743801652899</v>
      </c>
      <c r="C19" s="6">
        <v>0.32713498622589499</v>
      </c>
    </row>
    <row r="21" spans="1:3" ht="15.75" thickBot="1"/>
    <row r="22" spans="1:3" ht="15.75" thickBot="1">
      <c r="A22" s="11" t="s">
        <v>3</v>
      </c>
      <c r="B22" s="12" t="s">
        <v>23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0.59710743801652899</v>
      </c>
      <c r="B26" s="6">
        <v>7.5757575757575704E-2</v>
      </c>
      <c r="C26" s="6">
        <v>0.32713498622589499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0.51515151515151503</v>
      </c>
      <c r="B30" s="6">
        <v>0.11111111111111099</v>
      </c>
      <c r="C30" s="6">
        <v>0.37373737373737398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55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55</v>
      </c>
      <c r="B6" s="6">
        <v>6</v>
      </c>
      <c r="C6" s="6">
        <v>6</v>
      </c>
      <c r="D6" s="6">
        <v>12</v>
      </c>
      <c r="E6" s="6">
        <v>0.5</v>
      </c>
      <c r="F6" s="6">
        <v>0.5</v>
      </c>
    </row>
    <row r="7" spans="1:6">
      <c r="A7" s="6" t="s">
        <v>55</v>
      </c>
      <c r="B7" s="6">
        <v>7</v>
      </c>
      <c r="C7" s="6">
        <v>4</v>
      </c>
      <c r="D7" s="6">
        <v>11</v>
      </c>
      <c r="E7" s="6">
        <v>0.63636363636363602</v>
      </c>
      <c r="F7" s="6">
        <v>0.36363636363636398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0.25</v>
      </c>
      <c r="B15" s="6">
        <v>0.18181818181818199</v>
      </c>
      <c r="C15" s="6">
        <v>0.56818181818181801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0.31818181818181801</v>
      </c>
      <c r="B19" s="6">
        <v>0.13223140495867799</v>
      </c>
      <c r="C19" s="6">
        <v>0.54958677685950397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0.13223140495867799</v>
      </c>
      <c r="B26" s="6">
        <v>0.31818181818181801</v>
      </c>
      <c r="C26" s="6">
        <v>0.54958677685950397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0.18181818181818199</v>
      </c>
      <c r="B30" s="6">
        <v>0.25</v>
      </c>
      <c r="C30" s="6">
        <v>0.56818181818181801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B1" sqref="B1:B8"/>
    </sheetView>
  </sheetViews>
  <sheetFormatPr defaultRowHeight="15"/>
  <cols>
    <col min="2" max="2" width="24.42578125" bestFit="1" customWidth="1"/>
  </cols>
  <sheetData>
    <row r="1" spans="1:3">
      <c r="A1" t="s">
        <v>14</v>
      </c>
      <c r="B1" s="14" t="s">
        <v>80</v>
      </c>
    </row>
    <row r="2" spans="1:3">
      <c r="A2" t="s">
        <v>28</v>
      </c>
      <c r="B2" s="14" t="s">
        <v>82</v>
      </c>
    </row>
    <row r="3" spans="1:3">
      <c r="A3" t="s">
        <v>26</v>
      </c>
      <c r="B3" s="14" t="s">
        <v>83</v>
      </c>
    </row>
    <row r="4" spans="1:3">
      <c r="A4" t="s">
        <v>42</v>
      </c>
      <c r="B4" s="14" t="s">
        <v>79</v>
      </c>
    </row>
    <row r="5" spans="1:3">
      <c r="A5" t="s">
        <v>24</v>
      </c>
      <c r="B5" s="14" t="s">
        <v>78</v>
      </c>
    </row>
    <row r="6" spans="1:3">
      <c r="A6" t="s">
        <v>23</v>
      </c>
      <c r="B6" s="14" t="s">
        <v>77</v>
      </c>
    </row>
    <row r="7" spans="1:3">
      <c r="A7" t="s">
        <v>18</v>
      </c>
      <c r="B7" s="14" t="s">
        <v>81</v>
      </c>
    </row>
    <row r="8" spans="1:3">
      <c r="A8" t="s">
        <v>39</v>
      </c>
      <c r="B8" s="14" t="s">
        <v>76</v>
      </c>
    </row>
    <row r="12" spans="1:3">
      <c r="B12" s="1" t="s">
        <v>84</v>
      </c>
    </row>
    <row r="13" spans="1:3">
      <c r="B13" t="s">
        <v>85</v>
      </c>
      <c r="C13" t="s">
        <v>86</v>
      </c>
    </row>
    <row r="14" spans="1:3">
      <c r="B14" t="s">
        <v>87</v>
      </c>
      <c r="C14" t="s">
        <v>88</v>
      </c>
    </row>
    <row r="15" spans="1:3">
      <c r="B15" t="s">
        <v>8</v>
      </c>
      <c r="C15" t="s">
        <v>89</v>
      </c>
    </row>
    <row r="16" spans="1:3">
      <c r="B16" t="s">
        <v>9</v>
      </c>
      <c r="C16" t="s">
        <v>90</v>
      </c>
    </row>
    <row r="17" spans="2:3">
      <c r="B17" t="s">
        <v>91</v>
      </c>
      <c r="C17" t="s">
        <v>92</v>
      </c>
    </row>
    <row r="18" spans="2:3">
      <c r="B18" t="s">
        <v>6</v>
      </c>
      <c r="C18" t="s">
        <v>93</v>
      </c>
    </row>
    <row r="22" spans="2:3">
      <c r="B22" s="1" t="s">
        <v>94</v>
      </c>
    </row>
    <row r="23" spans="2:3">
      <c r="B23" s="6" t="s">
        <v>15</v>
      </c>
      <c r="C23" t="s">
        <v>95</v>
      </c>
    </row>
    <row r="24" spans="2:3">
      <c r="B24" s="6" t="s">
        <v>16</v>
      </c>
      <c r="C24" t="s">
        <v>96</v>
      </c>
    </row>
    <row r="25" spans="2:3">
      <c r="B25" s="6" t="s">
        <v>17</v>
      </c>
      <c r="C25" t="s">
        <v>97</v>
      </c>
    </row>
  </sheetData>
  <sortState ref="A1:B8">
    <sortCondition ref="A1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56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56</v>
      </c>
      <c r="B6" s="6">
        <v>8</v>
      </c>
      <c r="C6" s="6">
        <v>12</v>
      </c>
      <c r="D6" s="6">
        <v>20</v>
      </c>
      <c r="E6" s="6">
        <v>0.4</v>
      </c>
      <c r="F6" s="6">
        <v>0.6</v>
      </c>
    </row>
    <row r="7" spans="1:6">
      <c r="A7" s="6" t="s">
        <v>57</v>
      </c>
      <c r="B7" s="6">
        <v>8</v>
      </c>
      <c r="C7" s="6">
        <v>1</v>
      </c>
      <c r="D7" s="6">
        <v>9</v>
      </c>
      <c r="E7" s="6">
        <v>0.88888888888888895</v>
      </c>
      <c r="F7" s="6">
        <v>0.11111111111111099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4.4444444444444398E-2</v>
      </c>
      <c r="C15" s="6">
        <v>0.59555555555555595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0.53333333333333299</v>
      </c>
      <c r="B19" s="6">
        <v>1.2345679012345699E-2</v>
      </c>
      <c r="C19" s="6">
        <v>0.454320987654321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1.2345679012345699E-2</v>
      </c>
      <c r="B26" s="6">
        <v>0.53333333333333299</v>
      </c>
      <c r="C26" s="6">
        <v>0.454320987654321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4.4444444444444398E-2</v>
      </c>
      <c r="B30" s="6">
        <v>0.36</v>
      </c>
      <c r="C30" s="6">
        <v>0.59555555555555595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B15" sqref="B15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58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58</v>
      </c>
      <c r="B6" s="6">
        <v>6</v>
      </c>
      <c r="C6" s="6">
        <v>9</v>
      </c>
      <c r="D6" s="6">
        <v>15</v>
      </c>
      <c r="E6" s="6">
        <v>0.4</v>
      </c>
      <c r="F6" s="6">
        <v>0.6</v>
      </c>
    </row>
    <row r="7" spans="1:6">
      <c r="A7" s="6" t="s">
        <v>59</v>
      </c>
      <c r="B7" s="6">
        <v>7</v>
      </c>
      <c r="C7" s="6">
        <v>3</v>
      </c>
      <c r="D7" s="6">
        <v>10</v>
      </c>
      <c r="E7" s="6">
        <v>0.7</v>
      </c>
      <c r="F7" s="6">
        <v>0.3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0.12</v>
      </c>
      <c r="C15" s="6">
        <v>0.52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0.42</v>
      </c>
      <c r="B19" s="6">
        <v>0.09</v>
      </c>
      <c r="C19" s="6">
        <v>0.49</v>
      </c>
    </row>
    <row r="21" spans="1:3" ht="15.75" thickBot="1"/>
    <row r="22" spans="1:3" ht="15.75" thickBot="1">
      <c r="A22" s="11" t="s">
        <v>3</v>
      </c>
      <c r="B22" s="12" t="s">
        <v>26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0.09</v>
      </c>
      <c r="B26" s="6">
        <v>0.42</v>
      </c>
      <c r="C26" s="6">
        <v>0.49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0.12</v>
      </c>
      <c r="B30" s="6">
        <v>0.36</v>
      </c>
      <c r="C30" s="6">
        <v>0.52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65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65</v>
      </c>
      <c r="B6" s="6">
        <v>8</v>
      </c>
      <c r="C6" s="6">
        <v>4</v>
      </c>
      <c r="D6" s="6">
        <v>12</v>
      </c>
      <c r="E6" s="6">
        <v>0.66666666666666696</v>
      </c>
      <c r="F6" s="6">
        <v>0.33333333333333298</v>
      </c>
    </row>
    <row r="7" spans="1:6">
      <c r="A7" s="6" t="s">
        <v>66</v>
      </c>
      <c r="B7" s="6">
        <v>8</v>
      </c>
      <c r="C7" s="6">
        <v>11</v>
      </c>
      <c r="D7" s="6">
        <v>19</v>
      </c>
      <c r="E7" s="6">
        <v>0.42105263157894701</v>
      </c>
      <c r="F7" s="6">
        <v>0.57894736842105299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0.11111111111111099</v>
      </c>
      <c r="B15" s="6">
        <v>0.38596491228070201</v>
      </c>
      <c r="C15" s="6">
        <v>0.502923976608187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0.140350877192982</v>
      </c>
      <c r="B19" s="6">
        <v>0.33518005540166201</v>
      </c>
      <c r="C19" s="6">
        <v>0.52446906740535504</v>
      </c>
    </row>
    <row r="21" spans="1:3" ht="15.75" thickBot="1"/>
    <row r="22" spans="1:3" ht="15.75" thickBot="1">
      <c r="A22" s="11" t="s">
        <v>3</v>
      </c>
      <c r="B22" s="12" t="s">
        <v>23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0.33518005540166201</v>
      </c>
      <c r="B26" s="6">
        <v>0.140350877192982</v>
      </c>
      <c r="C26" s="6">
        <v>0.52446906740535504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0.38596491228070201</v>
      </c>
      <c r="B30" s="6">
        <v>0.11111111111111099</v>
      </c>
      <c r="C30" s="6">
        <v>0.502923976608187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63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63</v>
      </c>
      <c r="B6" s="6">
        <v>6</v>
      </c>
      <c r="C6" s="6">
        <v>9</v>
      </c>
      <c r="D6" s="6">
        <v>15</v>
      </c>
      <c r="E6" s="6">
        <v>0.4</v>
      </c>
      <c r="F6" s="6">
        <v>0.6</v>
      </c>
    </row>
    <row r="7" spans="1:6">
      <c r="A7" s="6" t="s">
        <v>64</v>
      </c>
      <c r="B7" s="6">
        <v>6</v>
      </c>
      <c r="C7" s="6">
        <v>3</v>
      </c>
      <c r="D7" s="6">
        <v>9</v>
      </c>
      <c r="E7" s="6">
        <v>0.66666666666666696</v>
      </c>
      <c r="F7" s="6">
        <v>0.33333333333333298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0.133333333333333</v>
      </c>
      <c r="C15" s="6">
        <v>0.50666666666666704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0.4</v>
      </c>
      <c r="B19" s="6">
        <v>0.11111111111111099</v>
      </c>
      <c r="C19" s="6">
        <v>0.48888888888888898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0.11111111111111099</v>
      </c>
      <c r="B26" s="6">
        <v>0.4</v>
      </c>
      <c r="C26" s="6">
        <v>0.48888888888888898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0.133333333333333</v>
      </c>
      <c r="B30" s="6">
        <v>0.36</v>
      </c>
      <c r="C30" s="6">
        <v>0.50666666666666704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67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67</v>
      </c>
      <c r="B6" s="6">
        <v>6</v>
      </c>
      <c r="C6" s="6">
        <v>11</v>
      </c>
      <c r="D6" s="6">
        <v>17</v>
      </c>
      <c r="E6" s="6">
        <v>0.35294117647058798</v>
      </c>
      <c r="F6" s="6">
        <v>0.64705882352941202</v>
      </c>
    </row>
    <row r="7" spans="1:6">
      <c r="A7" s="6" t="s">
        <v>68</v>
      </c>
      <c r="B7" s="6">
        <v>7</v>
      </c>
      <c r="C7" s="6">
        <v>1</v>
      </c>
      <c r="D7" s="6">
        <v>8</v>
      </c>
      <c r="E7" s="6">
        <v>0.875</v>
      </c>
      <c r="F7" s="6">
        <v>0.125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28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0.41868512110726602</v>
      </c>
      <c r="B15" s="6">
        <v>4.4117647058823498E-2</v>
      </c>
      <c r="C15" s="6">
        <v>0.53719723183390999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0.56617647058823495</v>
      </c>
      <c r="B19" s="6">
        <v>1.5625E-2</v>
      </c>
      <c r="C19" s="6">
        <v>0.418198529411765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1.5625E-2</v>
      </c>
      <c r="B26" s="6">
        <v>0.56617647058823495</v>
      </c>
      <c r="C26" s="6">
        <v>0.418198529411765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4.4117647058823498E-2</v>
      </c>
      <c r="B30" s="6">
        <v>0.41868512110726602</v>
      </c>
      <c r="C30" s="6">
        <v>0.53719723183390999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B19" sqref="B19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61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61</v>
      </c>
      <c r="B6" s="6">
        <v>6</v>
      </c>
      <c r="C6" s="6">
        <v>7</v>
      </c>
      <c r="D6" s="6">
        <v>13</v>
      </c>
      <c r="E6" s="6">
        <v>0.46153846153846201</v>
      </c>
      <c r="F6" s="6">
        <v>0.53846153846153799</v>
      </c>
    </row>
    <row r="7" spans="1:6">
      <c r="A7" s="6" t="s">
        <v>62</v>
      </c>
      <c r="B7" s="6">
        <v>7</v>
      </c>
      <c r="C7" s="6">
        <v>9</v>
      </c>
      <c r="D7" s="6">
        <v>16</v>
      </c>
      <c r="E7" s="6">
        <v>0.4375</v>
      </c>
      <c r="F7" s="6">
        <v>0.5625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26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0.28994082840236701</v>
      </c>
      <c r="B15" s="6">
        <v>0.25961538461538503</v>
      </c>
      <c r="C15" s="6">
        <v>0.45044378698224902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0.23557692307692299</v>
      </c>
      <c r="B19" s="6">
        <v>0.31640625</v>
      </c>
      <c r="C19" s="6">
        <v>0.44801682692307698</v>
      </c>
    </row>
    <row r="21" spans="1:3" ht="15.75" thickBot="1"/>
    <row r="22" spans="1:3" ht="15.75" thickBot="1">
      <c r="A22" s="11" t="s">
        <v>3</v>
      </c>
      <c r="B22" s="12" t="s">
        <v>23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0.31640625</v>
      </c>
      <c r="B26" s="6">
        <v>0.23557692307692299</v>
      </c>
      <c r="C26" s="6">
        <v>0.44801682692307698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0.25961538461538503</v>
      </c>
      <c r="B30" s="6">
        <v>0.28994082840236701</v>
      </c>
      <c r="C30" s="6">
        <v>0.45044378698224902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A15" sqref="A15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60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60</v>
      </c>
      <c r="B6" s="6">
        <v>4</v>
      </c>
      <c r="C6" s="6">
        <v>7</v>
      </c>
      <c r="D6" s="6">
        <v>11</v>
      </c>
      <c r="E6" s="6">
        <v>0.36363636363636398</v>
      </c>
      <c r="F6" s="6">
        <v>0.63636363636363602</v>
      </c>
    </row>
    <row r="7" spans="1:6">
      <c r="A7" s="6" t="s">
        <v>60</v>
      </c>
      <c r="B7" s="6">
        <v>4</v>
      </c>
      <c r="C7" s="6">
        <v>8</v>
      </c>
      <c r="D7" s="6">
        <v>12</v>
      </c>
      <c r="E7" s="6">
        <v>0.33333333333333298</v>
      </c>
      <c r="F7" s="6">
        <v>0.66666666666666696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26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0.40495867768595001</v>
      </c>
      <c r="B15" s="6">
        <v>0.24242424242424199</v>
      </c>
      <c r="C15" s="6">
        <v>0.35261707988980701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0.21212121212121199</v>
      </c>
      <c r="B19" s="6">
        <v>0.44444444444444398</v>
      </c>
      <c r="C19" s="6">
        <v>0.34343434343434298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0.44444444444444398</v>
      </c>
      <c r="B26" s="6">
        <v>0.21212121212121199</v>
      </c>
      <c r="C26" s="6">
        <v>0.34343434343434298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0.24242424242424199</v>
      </c>
      <c r="B30" s="6">
        <v>0.40495867768595001</v>
      </c>
      <c r="C30" s="6">
        <v>0.35261707988980701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30"/>
  <sheetViews>
    <sheetView topLeftCell="A5" workbookViewId="0">
      <selection activeCell="B15" sqref="B15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74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74</v>
      </c>
      <c r="B6" s="6">
        <v>6</v>
      </c>
      <c r="C6" s="6">
        <v>9</v>
      </c>
      <c r="D6" s="6">
        <v>15</v>
      </c>
      <c r="E6" s="6">
        <v>0.4</v>
      </c>
      <c r="F6" s="6">
        <v>0.6</v>
      </c>
    </row>
    <row r="7" spans="1:6">
      <c r="A7" s="6" t="s">
        <v>75</v>
      </c>
      <c r="B7" s="6">
        <v>6</v>
      </c>
      <c r="C7" s="6">
        <v>9</v>
      </c>
      <c r="D7" s="6">
        <v>15</v>
      </c>
      <c r="E7" s="6">
        <v>0.4</v>
      </c>
      <c r="F7" s="6">
        <v>0.6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26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0.24</v>
      </c>
      <c r="C15" s="6">
        <v>0.4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0.24</v>
      </c>
      <c r="B19" s="6">
        <v>0.36</v>
      </c>
      <c r="C19" s="6">
        <v>0.4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0.36</v>
      </c>
      <c r="B26" s="6">
        <v>0.24</v>
      </c>
      <c r="C26" s="6">
        <v>0.4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0.24</v>
      </c>
      <c r="B30" s="6" t="s">
        <v>99</v>
      </c>
      <c r="C30" s="6">
        <v>0.4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30"/>
  <sheetViews>
    <sheetView topLeftCell="A4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70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70</v>
      </c>
      <c r="B6" s="6">
        <v>6</v>
      </c>
      <c r="C6" s="6">
        <v>6</v>
      </c>
      <c r="D6" s="6">
        <v>12</v>
      </c>
      <c r="E6" s="6">
        <v>0.5</v>
      </c>
      <c r="F6" s="6">
        <v>0.5</v>
      </c>
    </row>
    <row r="7" spans="1:6">
      <c r="A7" s="6" t="s">
        <v>71</v>
      </c>
      <c r="B7" s="6">
        <v>6</v>
      </c>
      <c r="C7" s="6">
        <v>5</v>
      </c>
      <c r="D7" s="6">
        <v>11</v>
      </c>
      <c r="E7" s="6">
        <v>0.54545454545454497</v>
      </c>
      <c r="F7" s="6">
        <v>0.45454545454545497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23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0.25</v>
      </c>
      <c r="B15" s="6">
        <v>0.22727272727272699</v>
      </c>
      <c r="C15" s="6">
        <v>0.52272727272727304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0.27272727272727298</v>
      </c>
      <c r="B19" s="6">
        <v>0.206611570247934</v>
      </c>
      <c r="C19" s="6">
        <v>0.52066115702479299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0.206611570247934</v>
      </c>
      <c r="B26" s="6">
        <v>0.27272727272727298</v>
      </c>
      <c r="C26" s="6">
        <v>0.52066115702479299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0.22727272727272699</v>
      </c>
      <c r="B30" s="6">
        <v>0.25</v>
      </c>
      <c r="C30" s="6">
        <v>0.52272727272727304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G10" sqref="G1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72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72</v>
      </c>
      <c r="B6" s="6">
        <v>7</v>
      </c>
      <c r="C6" s="6">
        <v>8</v>
      </c>
      <c r="D6" s="6">
        <v>15</v>
      </c>
      <c r="E6" s="6">
        <v>0.46666666666666701</v>
      </c>
      <c r="F6" s="6">
        <v>0.53333333333333299</v>
      </c>
    </row>
    <row r="7" spans="1:6">
      <c r="A7" s="6" t="s">
        <v>73</v>
      </c>
      <c r="B7" s="6">
        <v>8</v>
      </c>
      <c r="C7" s="6">
        <v>4</v>
      </c>
      <c r="D7" s="6">
        <v>12</v>
      </c>
      <c r="E7" s="6">
        <v>0.66666666666666696</v>
      </c>
      <c r="F7" s="6">
        <v>0.33333333333333298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23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0.284444444444444</v>
      </c>
      <c r="B15" s="6">
        <v>0.155555555555556</v>
      </c>
      <c r="C15" s="6">
        <v>0.56000000000000005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0.35555555555555601</v>
      </c>
      <c r="B19" s="6">
        <v>0.11111111111111099</v>
      </c>
      <c r="C19" s="6">
        <v>0.53333333333333299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0.11111111111111099</v>
      </c>
      <c r="B26" s="6">
        <v>0.35555555555555601</v>
      </c>
      <c r="C26" s="6">
        <v>0.53333333333333299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0.155555555555556</v>
      </c>
      <c r="B30" s="6">
        <v>0.284444444444444</v>
      </c>
      <c r="C30" s="6">
        <v>0.56000000000000005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31"/>
  <sheetViews>
    <sheetView topLeftCell="A13" workbookViewId="0">
      <selection activeCell="F22" sqref="F22"/>
    </sheetView>
  </sheetViews>
  <sheetFormatPr defaultColWidth="8.85546875" defaultRowHeight="15"/>
  <cols>
    <col min="1" max="1" width="19.7109375" style="6" bestFit="1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10</v>
      </c>
      <c r="D1" s="22"/>
    </row>
    <row r="3" spans="1:6">
      <c r="A3" s="23" t="s">
        <v>13</v>
      </c>
      <c r="B3" s="23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10</v>
      </c>
      <c r="B6" s="7">
        <v>5</v>
      </c>
      <c r="C6" s="7">
        <v>7</v>
      </c>
      <c r="D6" s="7">
        <v>12</v>
      </c>
      <c r="E6" s="7">
        <v>0.41666666666666702</v>
      </c>
      <c r="F6" s="7">
        <v>0.58333333333333304</v>
      </c>
    </row>
    <row r="7" spans="1:6">
      <c r="A7" s="7" t="s">
        <v>11</v>
      </c>
      <c r="B7" s="7">
        <v>6</v>
      </c>
      <c r="C7" s="7">
        <v>9</v>
      </c>
      <c r="D7" s="7">
        <v>15</v>
      </c>
      <c r="E7" s="7">
        <v>0.4</v>
      </c>
      <c r="F7" s="7">
        <v>0.6</v>
      </c>
    </row>
    <row r="9" spans="1:6">
      <c r="A9" s="6" t="s">
        <v>12</v>
      </c>
    </row>
    <row r="10" spans="1:6" ht="15.75" thickBot="1"/>
    <row r="11" spans="1:6" ht="15.75" thickBot="1">
      <c r="A11" s="8" t="s">
        <v>0</v>
      </c>
      <c r="B11" s="9" t="s">
        <v>14</v>
      </c>
    </row>
    <row r="12" spans="1:6">
      <c r="A12" s="10"/>
      <c r="B12" s="10"/>
    </row>
    <row r="13" spans="1:6">
      <c r="A13" s="10" t="s">
        <v>1</v>
      </c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0.34027777777777801</v>
      </c>
      <c r="B15" s="7">
        <v>0.25</v>
      </c>
      <c r="C15" s="7">
        <v>0.40972222222222199</v>
      </c>
    </row>
    <row r="17" spans="1:3">
      <c r="A17" s="10" t="s">
        <v>2</v>
      </c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0.233333333333333</v>
      </c>
      <c r="B19" s="7">
        <v>0.36</v>
      </c>
      <c r="C19" s="7">
        <v>0.40666666666666701</v>
      </c>
    </row>
    <row r="22" spans="1:3" ht="15.75" thickBot="1"/>
    <row r="23" spans="1:3" ht="15.75" thickBot="1">
      <c r="A23" s="8" t="s">
        <v>3</v>
      </c>
      <c r="B23" s="9" t="s">
        <v>18</v>
      </c>
    </row>
    <row r="24" spans="1:3">
      <c r="A24" s="10"/>
      <c r="B24" s="10"/>
    </row>
    <row r="25" spans="1:3">
      <c r="A25" s="10" t="s">
        <v>1</v>
      </c>
    </row>
    <row r="26" spans="1:3">
      <c r="A26" s="7" t="s">
        <v>15</v>
      </c>
      <c r="B26" s="7" t="s">
        <v>16</v>
      </c>
      <c r="C26" s="7" t="s">
        <v>17</v>
      </c>
    </row>
    <row r="27" spans="1:3">
      <c r="A27" s="7">
        <v>0.36</v>
      </c>
      <c r="B27" s="7">
        <v>0.233333333333333</v>
      </c>
      <c r="C27" s="7">
        <v>0.40666666666666701</v>
      </c>
    </row>
    <row r="29" spans="1:3">
      <c r="A29" s="10" t="s">
        <v>2</v>
      </c>
    </row>
    <row r="30" spans="1:3">
      <c r="A30" s="7" t="s">
        <v>15</v>
      </c>
      <c r="B30" s="7" t="s">
        <v>16</v>
      </c>
      <c r="C30" s="7" t="s">
        <v>17</v>
      </c>
    </row>
    <row r="31" spans="1:3">
      <c r="A31" s="7">
        <v>0.25</v>
      </c>
      <c r="B31" s="7">
        <v>0.34027777777777801</v>
      </c>
      <c r="C31" s="7">
        <v>0.40972222222222199</v>
      </c>
    </row>
  </sheetData>
  <mergeCells count="3">
    <mergeCell ref="A1:B1"/>
    <mergeCell ref="C1:D1"/>
    <mergeCell ref="A3:B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19" sqref="C19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69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69</v>
      </c>
      <c r="B6" s="6">
        <v>7</v>
      </c>
      <c r="C6" s="6">
        <v>7</v>
      </c>
      <c r="D6" s="6">
        <v>14</v>
      </c>
      <c r="E6" s="6">
        <v>0.5</v>
      </c>
      <c r="F6" s="6">
        <v>0.5</v>
      </c>
    </row>
    <row r="7" spans="1:6">
      <c r="A7" s="6" t="s">
        <v>69</v>
      </c>
      <c r="B7" s="6">
        <v>6</v>
      </c>
      <c r="C7" s="6">
        <v>3</v>
      </c>
      <c r="D7" s="6">
        <v>9</v>
      </c>
      <c r="E7" s="6">
        <v>0.66666666666666696</v>
      </c>
      <c r="F7" s="6">
        <v>0.33333333333333298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39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0.25</v>
      </c>
      <c r="B15" s="6">
        <v>0.16666666666666699</v>
      </c>
      <c r="C15" s="6">
        <v>0.58333333333333304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0.33333333333333298</v>
      </c>
      <c r="B19" s="6">
        <v>0.11111111111111099</v>
      </c>
      <c r="C19" s="6">
        <v>0.55555555555555602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0.11111111111111099</v>
      </c>
      <c r="B26" s="6">
        <v>0.33333333333333298</v>
      </c>
      <c r="C26" s="6">
        <v>0.55555555555555602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0.16666666666666699</v>
      </c>
      <c r="B30" s="6">
        <v>0.25</v>
      </c>
      <c r="C30" s="6">
        <v>0.58333333333333304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C30" sqref="C30"/>
    </sheetView>
  </sheetViews>
  <sheetFormatPr defaultColWidth="8.85546875" defaultRowHeight="15"/>
  <cols>
    <col min="1" max="1" width="15.5703125" style="6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21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21</v>
      </c>
      <c r="B6" s="7">
        <v>6</v>
      </c>
      <c r="C6" s="7">
        <v>7</v>
      </c>
      <c r="D6" s="7">
        <v>13</v>
      </c>
      <c r="E6" s="7">
        <v>0.46153846153846201</v>
      </c>
      <c r="F6" s="7">
        <v>0.53846153846153799</v>
      </c>
    </row>
    <row r="7" spans="1:6">
      <c r="A7" s="7" t="s">
        <v>22</v>
      </c>
      <c r="B7" s="7">
        <v>6</v>
      </c>
      <c r="C7" s="7">
        <v>9</v>
      </c>
      <c r="D7" s="7">
        <v>15</v>
      </c>
      <c r="E7" s="7">
        <v>0.4</v>
      </c>
      <c r="F7" s="7">
        <v>0.6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5" t="s">
        <v>1</v>
      </c>
      <c r="B13" s="25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0.28994082840236701</v>
      </c>
      <c r="B15" s="7">
        <v>0.27692307692307699</v>
      </c>
      <c r="C15" s="7">
        <v>0.43313609467455599</v>
      </c>
    </row>
    <row r="17" spans="1:3">
      <c r="A17" s="25" t="s">
        <v>2</v>
      </c>
      <c r="B17" s="25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0.21538461538461501</v>
      </c>
      <c r="B19" s="7">
        <v>0.36</v>
      </c>
      <c r="C19" s="7">
        <v>0.42461538461538501</v>
      </c>
    </row>
    <row r="21" spans="1:3" ht="15.75" thickBot="1"/>
    <row r="22" spans="1:3" ht="15.75" thickBot="1">
      <c r="A22" s="11" t="s">
        <v>3</v>
      </c>
      <c r="B22" s="12" t="s">
        <v>24</v>
      </c>
    </row>
    <row r="23" spans="1:3">
      <c r="A23" s="13"/>
      <c r="B23" s="13"/>
    </row>
    <row r="24" spans="1:3">
      <c r="A24" s="25" t="s">
        <v>1</v>
      </c>
      <c r="B24" s="25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0.36</v>
      </c>
      <c r="B26" s="7">
        <v>0.21538461538461501</v>
      </c>
      <c r="C26" s="7">
        <v>0.42461538461538501</v>
      </c>
    </row>
    <row r="28" spans="1:3">
      <c r="A28" s="25" t="s">
        <v>2</v>
      </c>
      <c r="B28" s="25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0.27692307692307699</v>
      </c>
      <c r="B30" s="7">
        <v>0.28994082840236701</v>
      </c>
      <c r="C30" s="7">
        <v>0.43313609467455599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C30" sqref="C30"/>
    </sheetView>
  </sheetViews>
  <sheetFormatPr defaultColWidth="8.85546875" defaultRowHeight="15"/>
  <cols>
    <col min="1" max="1" width="16.28515625" style="6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27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27</v>
      </c>
      <c r="B6" s="7">
        <v>5</v>
      </c>
      <c r="C6" s="7">
        <v>4</v>
      </c>
      <c r="D6" s="7">
        <v>9</v>
      </c>
      <c r="E6" s="7">
        <v>0.55555555555555602</v>
      </c>
      <c r="F6" s="7">
        <v>0.44444444444444398</v>
      </c>
    </row>
    <row r="7" spans="1:6">
      <c r="A7" s="7" t="s">
        <v>29</v>
      </c>
      <c r="B7" s="7">
        <v>5</v>
      </c>
      <c r="C7" s="7">
        <v>12</v>
      </c>
      <c r="D7" s="7">
        <v>17</v>
      </c>
      <c r="E7" s="7">
        <v>0.29411764705882398</v>
      </c>
      <c r="F7" s="7">
        <v>0.70588235294117696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5" t="s">
        <v>1</v>
      </c>
      <c r="B13" s="25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0.19753086419753099</v>
      </c>
      <c r="B15" s="7">
        <v>0.39215686274509798</v>
      </c>
      <c r="C15" s="7">
        <v>0.410312273057371</v>
      </c>
    </row>
    <row r="17" spans="1:3">
      <c r="A17" s="25" t="s">
        <v>2</v>
      </c>
      <c r="B17" s="25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0.13071895424836599</v>
      </c>
      <c r="B19" s="7">
        <v>0.49826989619377199</v>
      </c>
      <c r="C19" s="7">
        <v>0.37101114955786202</v>
      </c>
    </row>
    <row r="21" spans="1:3" ht="15.75" thickBot="1"/>
    <row r="22" spans="1:3" ht="15.75" thickBot="1">
      <c r="A22" s="11" t="s">
        <v>3</v>
      </c>
      <c r="B22" s="12" t="s">
        <v>28</v>
      </c>
    </row>
    <row r="23" spans="1:3">
      <c r="A23" s="13"/>
      <c r="B23" s="13"/>
    </row>
    <row r="24" spans="1:3">
      <c r="A24" s="25" t="s">
        <v>1</v>
      </c>
      <c r="B24" s="25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0.49826989619377199</v>
      </c>
      <c r="B26" s="7">
        <v>0.13071895424836599</v>
      </c>
      <c r="C26" s="7">
        <v>0.37101114955786202</v>
      </c>
    </row>
    <row r="28" spans="1:3">
      <c r="A28" s="25" t="s">
        <v>2</v>
      </c>
      <c r="B28" s="25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0.39215686274509798</v>
      </c>
      <c r="B30" s="7">
        <v>0.19753086419753099</v>
      </c>
      <c r="C30" s="7">
        <v>0.410312273057371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B19" sqref="B19"/>
    </sheetView>
  </sheetViews>
  <sheetFormatPr defaultColWidth="8.85546875" defaultRowHeight="15"/>
  <cols>
    <col min="1" max="1" width="16.140625" style="6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25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25</v>
      </c>
      <c r="B6" s="7">
        <v>2</v>
      </c>
      <c r="C6" s="7">
        <v>12</v>
      </c>
      <c r="D6" s="7">
        <v>14</v>
      </c>
      <c r="E6" s="7">
        <v>0.14285714285714299</v>
      </c>
      <c r="F6" s="7">
        <v>0.85714285714285698</v>
      </c>
    </row>
    <row r="7" spans="1:6">
      <c r="A7" s="7" t="s">
        <v>98</v>
      </c>
      <c r="B7" s="7">
        <v>4</v>
      </c>
      <c r="C7" s="7">
        <v>6</v>
      </c>
      <c r="D7" s="7">
        <v>10</v>
      </c>
      <c r="E7" s="7">
        <v>0.4</v>
      </c>
      <c r="F7" s="7">
        <v>0.6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5" t="s">
        <v>1</v>
      </c>
      <c r="B13" s="25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0.73469387755102</v>
      </c>
      <c r="B15" s="7">
        <v>8.5714285714285701E-2</v>
      </c>
      <c r="C15" s="7">
        <v>0.179591836734694</v>
      </c>
    </row>
    <row r="17" spans="1:3">
      <c r="A17" s="25" t="s">
        <v>2</v>
      </c>
      <c r="B17" s="25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0.34285714285714303</v>
      </c>
      <c r="B19" s="7">
        <v>0.36</v>
      </c>
      <c r="C19" s="7">
        <v>0.29714285714285699</v>
      </c>
    </row>
    <row r="21" spans="1:3" ht="15.75" thickBot="1"/>
    <row r="22" spans="1:3" ht="15.75" thickBot="1">
      <c r="A22" s="11" t="s">
        <v>3</v>
      </c>
      <c r="B22" s="12" t="s">
        <v>26</v>
      </c>
    </row>
    <row r="23" spans="1:3">
      <c r="A23" s="13"/>
      <c r="B23" s="13"/>
    </row>
    <row r="24" spans="1:3">
      <c r="A24" s="25" t="s">
        <v>1</v>
      </c>
      <c r="B24" s="25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0.36</v>
      </c>
      <c r="B26" s="7">
        <v>0.34285714285714303</v>
      </c>
      <c r="C26" s="7">
        <v>0.29714285714285699</v>
      </c>
    </row>
    <row r="28" spans="1:3">
      <c r="A28" s="25" t="s">
        <v>2</v>
      </c>
      <c r="B28" s="25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8.5714285714285701E-2</v>
      </c>
      <c r="B30" s="7">
        <v>0.73469387755102</v>
      </c>
      <c r="C30" s="7">
        <v>0.179591836734694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F30"/>
  <sheetViews>
    <sheetView workbookViewId="0">
      <selection activeCell="C19" sqref="C19"/>
    </sheetView>
  </sheetViews>
  <sheetFormatPr defaultColWidth="8.85546875" defaultRowHeight="15"/>
  <cols>
    <col min="1" max="1" width="14.85546875" style="6" customWidth="1"/>
    <col min="2" max="2" width="13.42578125" style="6" bestFit="1" customWidth="1"/>
    <col min="3" max="3" width="14.42578125" style="6" bestFit="1" customWidth="1"/>
    <col min="4" max="16384" width="8.85546875" style="6"/>
  </cols>
  <sheetData>
    <row r="1" spans="1:6" ht="27" thickBot="1">
      <c r="A1" s="20" t="s">
        <v>0</v>
      </c>
      <c r="B1" s="21"/>
      <c r="C1" s="21" t="s">
        <v>19</v>
      </c>
      <c r="D1" s="22"/>
    </row>
    <row r="3" spans="1:6">
      <c r="A3" s="25" t="s">
        <v>13</v>
      </c>
      <c r="B3" s="25"/>
    </row>
    <row r="5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>
      <c r="A6" s="7" t="s">
        <v>19</v>
      </c>
      <c r="B6" s="7">
        <v>8</v>
      </c>
      <c r="C6" s="7">
        <v>3</v>
      </c>
      <c r="D6" s="7">
        <v>11</v>
      </c>
      <c r="E6" s="7">
        <v>0.72727272727272696</v>
      </c>
      <c r="F6" s="7">
        <v>0.27272727272727298</v>
      </c>
    </row>
    <row r="7" spans="1:6">
      <c r="A7" s="7" t="s">
        <v>20</v>
      </c>
      <c r="B7" s="7">
        <v>8</v>
      </c>
      <c r="C7" s="7">
        <v>9</v>
      </c>
      <c r="D7" s="7">
        <v>17</v>
      </c>
      <c r="E7" s="7">
        <v>0.47058823529411797</v>
      </c>
      <c r="F7" s="7">
        <v>0.52941176470588203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4" t="s">
        <v>1</v>
      </c>
      <c r="B13" s="24"/>
    </row>
    <row r="14" spans="1:6">
      <c r="A14" s="7" t="s">
        <v>15</v>
      </c>
      <c r="B14" s="7" t="s">
        <v>16</v>
      </c>
      <c r="C14" s="7" t="s">
        <v>17</v>
      </c>
    </row>
    <row r="15" spans="1:6">
      <c r="A15" s="7">
        <v>7.43801652892562E-2</v>
      </c>
      <c r="B15" s="7">
        <v>0.38502673796791398</v>
      </c>
      <c r="C15" s="7">
        <v>0.54059309674282896</v>
      </c>
    </row>
    <row r="17" spans="1:3">
      <c r="A17" s="24" t="s">
        <v>2</v>
      </c>
      <c r="B17" s="24"/>
    </row>
    <row r="18" spans="1:3">
      <c r="A18" s="7" t="s">
        <v>15</v>
      </c>
      <c r="B18" s="7" t="s">
        <v>16</v>
      </c>
      <c r="C18" s="7" t="s">
        <v>17</v>
      </c>
    </row>
    <row r="19" spans="1:3">
      <c r="A19" s="7">
        <v>0.12834224598930499</v>
      </c>
      <c r="B19" s="7">
        <v>0.280276816608997</v>
      </c>
      <c r="C19" s="7">
        <v>0.59138093740169895</v>
      </c>
    </row>
    <row r="21" spans="1:3" ht="15.75" thickBot="1"/>
    <row r="22" spans="1:3" ht="15.75" thickBot="1">
      <c r="A22" s="11" t="s">
        <v>3</v>
      </c>
      <c r="B22" s="12" t="s">
        <v>23</v>
      </c>
    </row>
    <row r="23" spans="1:3">
      <c r="A23" s="13"/>
      <c r="B23" s="13"/>
    </row>
    <row r="24" spans="1:3">
      <c r="A24" s="24" t="s">
        <v>1</v>
      </c>
      <c r="B24" s="24"/>
    </row>
    <row r="25" spans="1:3">
      <c r="A25" s="7" t="s">
        <v>15</v>
      </c>
      <c r="B25" s="7" t="s">
        <v>16</v>
      </c>
      <c r="C25" s="7" t="s">
        <v>17</v>
      </c>
    </row>
    <row r="26" spans="1:3">
      <c r="A26" s="7">
        <v>0.280276816608997</v>
      </c>
      <c r="B26" s="7">
        <v>0.12834224598930499</v>
      </c>
      <c r="C26" s="7">
        <v>0.59138093740169895</v>
      </c>
    </row>
    <row r="28" spans="1:3">
      <c r="A28" s="24" t="s">
        <v>2</v>
      </c>
      <c r="B28" s="24"/>
    </row>
    <row r="29" spans="1:3">
      <c r="A29" s="7" t="s">
        <v>15</v>
      </c>
      <c r="B29" s="7" t="s">
        <v>16</v>
      </c>
      <c r="C29" s="7" t="s">
        <v>17</v>
      </c>
    </row>
    <row r="30" spans="1:3">
      <c r="A30" s="7">
        <v>0.38502673796791398</v>
      </c>
      <c r="B30" s="7">
        <v>7.43801652892562E-2</v>
      </c>
      <c r="C30" s="7">
        <v>0.54059309674282896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37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37</v>
      </c>
      <c r="B6" s="6">
        <v>4</v>
      </c>
      <c r="C6" s="6">
        <v>6</v>
      </c>
      <c r="D6" s="6">
        <v>10</v>
      </c>
      <c r="E6" s="6">
        <v>0.4</v>
      </c>
      <c r="F6" s="6">
        <v>0.6</v>
      </c>
    </row>
    <row r="7" spans="1:6">
      <c r="A7" s="6" t="s">
        <v>38</v>
      </c>
      <c r="B7" s="6">
        <v>4</v>
      </c>
      <c r="C7" s="6">
        <v>5</v>
      </c>
      <c r="D7" s="6">
        <v>9</v>
      </c>
      <c r="E7" s="6">
        <v>0.44444444444444398</v>
      </c>
      <c r="F7" s="6">
        <v>0.55555555555555602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0.36</v>
      </c>
      <c r="B15" s="6">
        <v>0.22222222222222199</v>
      </c>
      <c r="C15" s="6">
        <v>0.41777777777777803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0.266666666666667</v>
      </c>
      <c r="B19" s="6">
        <v>0.30864197530864201</v>
      </c>
      <c r="C19" s="6">
        <v>0.42469135802469099</v>
      </c>
    </row>
    <row r="21" spans="1:3" ht="15.75" thickBot="1"/>
    <row r="22" spans="1:3" ht="15.75" thickBot="1">
      <c r="A22" s="11" t="s">
        <v>3</v>
      </c>
      <c r="B22" s="12" t="s">
        <v>39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0.30864197530864201</v>
      </c>
      <c r="B26" s="6">
        <v>0.266666666666667</v>
      </c>
      <c r="C26" s="6">
        <v>0.42469135802469099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0.22222222222222199</v>
      </c>
      <c r="B30" s="6">
        <v>0.36</v>
      </c>
      <c r="C30" s="6">
        <v>0.41777777777777803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0"/>
  <sheetViews>
    <sheetView topLeftCell="A7" workbookViewId="0">
      <selection activeCell="C30" sqref="C30"/>
    </sheetView>
  </sheetViews>
  <sheetFormatPr defaultColWidth="8.85546875" defaultRowHeight="15"/>
  <cols>
    <col min="1" max="1" width="10.42578125" style="6" customWidth="1"/>
    <col min="2" max="16384" width="8.85546875" style="6"/>
  </cols>
  <sheetData>
    <row r="1" spans="1:6" ht="27" thickBot="1">
      <c r="A1" s="20" t="s">
        <v>0</v>
      </c>
      <c r="B1" s="21"/>
      <c r="C1" s="21" t="s">
        <v>40</v>
      </c>
      <c r="D1" s="22"/>
    </row>
    <row r="3" spans="1:6">
      <c r="A3" s="25" t="s">
        <v>13</v>
      </c>
      <c r="B3" s="25"/>
    </row>
    <row r="5" spans="1:6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>
      <c r="A6" s="6" t="s">
        <v>40</v>
      </c>
      <c r="B6" s="6">
        <v>10</v>
      </c>
      <c r="C6" s="6">
        <v>3</v>
      </c>
      <c r="D6" s="6">
        <v>13</v>
      </c>
      <c r="E6" s="6">
        <v>0.76923076923076905</v>
      </c>
      <c r="F6" s="6">
        <v>0.230769230769231</v>
      </c>
    </row>
    <row r="7" spans="1:6">
      <c r="A7" s="6" t="s">
        <v>41</v>
      </c>
      <c r="B7" s="6">
        <v>9</v>
      </c>
      <c r="C7" s="6">
        <v>7</v>
      </c>
      <c r="D7" s="6">
        <v>16</v>
      </c>
      <c r="E7" s="6">
        <v>0.5625</v>
      </c>
      <c r="F7" s="6">
        <v>0.4375</v>
      </c>
    </row>
    <row r="9" spans="1:6">
      <c r="A9" s="6" t="s">
        <v>12</v>
      </c>
    </row>
    <row r="10" spans="1:6" ht="15.75" thickBot="1"/>
    <row r="11" spans="1:6" ht="15.75" thickBot="1">
      <c r="A11" s="11" t="s">
        <v>0</v>
      </c>
      <c r="B11" s="12" t="s">
        <v>14</v>
      </c>
    </row>
    <row r="12" spans="1:6">
      <c r="A12" s="13"/>
      <c r="B12" s="13"/>
    </row>
    <row r="13" spans="1:6">
      <c r="A13" s="26" t="s">
        <v>1</v>
      </c>
      <c r="B13" s="26"/>
    </row>
    <row r="14" spans="1:6">
      <c r="A14" s="6" t="s">
        <v>15</v>
      </c>
      <c r="B14" s="6" t="s">
        <v>16</v>
      </c>
      <c r="C14" s="6" t="s">
        <v>17</v>
      </c>
    </row>
    <row r="15" spans="1:6">
      <c r="A15" s="6">
        <v>5.32544378698225E-2</v>
      </c>
      <c r="B15" s="6">
        <v>0.33653846153846201</v>
      </c>
      <c r="C15" s="6">
        <v>0.61020710059171601</v>
      </c>
    </row>
    <row r="17" spans="1:3">
      <c r="A17" s="26" t="s">
        <v>2</v>
      </c>
      <c r="B17" s="26"/>
    </row>
    <row r="18" spans="1:3">
      <c r="A18" s="6" t="s">
        <v>15</v>
      </c>
      <c r="B18" s="6" t="s">
        <v>16</v>
      </c>
      <c r="C18" s="6" t="s">
        <v>17</v>
      </c>
    </row>
    <row r="19" spans="1:3">
      <c r="A19" s="6">
        <v>0.12980769230769201</v>
      </c>
      <c r="B19" s="6">
        <v>0.19140625</v>
      </c>
      <c r="C19" s="6">
        <v>0.67878605769230804</v>
      </c>
    </row>
    <row r="21" spans="1:3" ht="15.75" thickBot="1"/>
    <row r="22" spans="1:3" ht="15.75" thickBot="1">
      <c r="A22" s="11" t="s">
        <v>3</v>
      </c>
      <c r="B22" s="12" t="s">
        <v>42</v>
      </c>
    </row>
    <row r="23" spans="1:3">
      <c r="A23" s="13"/>
      <c r="B23" s="13"/>
    </row>
    <row r="24" spans="1:3">
      <c r="A24" s="26" t="s">
        <v>1</v>
      </c>
      <c r="B24" s="26"/>
    </row>
    <row r="25" spans="1:3">
      <c r="A25" s="6" t="s">
        <v>15</v>
      </c>
      <c r="B25" s="6" t="s">
        <v>16</v>
      </c>
      <c r="C25" s="6" t="s">
        <v>17</v>
      </c>
    </row>
    <row r="26" spans="1:3">
      <c r="A26" s="6">
        <v>0.19140625</v>
      </c>
      <c r="B26" s="6">
        <v>0.12980769230769201</v>
      </c>
      <c r="C26" s="6">
        <v>0.67878605769230804</v>
      </c>
    </row>
    <row r="28" spans="1:3">
      <c r="A28" s="26" t="s">
        <v>2</v>
      </c>
      <c r="B28" s="26"/>
    </row>
    <row r="29" spans="1:3">
      <c r="A29" s="6" t="s">
        <v>15</v>
      </c>
      <c r="B29" s="6" t="s">
        <v>16</v>
      </c>
      <c r="C29" s="6" t="s">
        <v>17</v>
      </c>
    </row>
    <row r="30" spans="1:3">
      <c r="A30" s="6">
        <v>0.33653846153846201</v>
      </c>
      <c r="B30" s="6">
        <v>5.32544378698225E-2</v>
      </c>
      <c r="C30" s="6">
        <v>0.61020710059171601</v>
      </c>
    </row>
  </sheetData>
  <mergeCells count="7">
    <mergeCell ref="A28:B28"/>
    <mergeCell ref="A1:B1"/>
    <mergeCell ref="C1:D1"/>
    <mergeCell ref="A3:B3"/>
    <mergeCell ref="A13:B13"/>
    <mergeCell ref="A17:B17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KEY</vt:lpstr>
      <vt:lpstr>BP</vt:lpstr>
      <vt:lpstr>BK</vt:lpstr>
      <vt:lpstr>BC</vt:lpstr>
      <vt:lpstr>BD</vt:lpstr>
      <vt:lpstr>BM</vt:lpstr>
      <vt:lpstr>BR</vt:lpstr>
      <vt:lpstr>BH</vt:lpstr>
      <vt:lpstr>PK</vt:lpstr>
      <vt:lpstr>PC</vt:lpstr>
      <vt:lpstr>PD</vt:lpstr>
      <vt:lpstr>PM</vt:lpstr>
      <vt:lpstr>PR</vt:lpstr>
      <vt:lpstr>PH</vt:lpstr>
      <vt:lpstr>KC</vt:lpstr>
      <vt:lpstr>KD</vt:lpstr>
      <vt:lpstr>KM</vt:lpstr>
      <vt:lpstr>KR</vt:lpstr>
      <vt:lpstr>KH</vt:lpstr>
      <vt:lpstr>cd</vt:lpstr>
      <vt:lpstr>CM</vt:lpstr>
      <vt:lpstr>CR</vt:lpstr>
      <vt:lpstr>CH</vt:lpstr>
      <vt:lpstr>DM</vt:lpstr>
      <vt:lpstr>DR</vt:lpstr>
      <vt:lpstr>DH</vt:lpstr>
      <vt:lpstr>MR</vt:lpstr>
      <vt:lpstr>MH</vt:lpstr>
      <vt:lpstr>RH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shriya k</dc:creator>
  <cp:lastModifiedBy>devanshj</cp:lastModifiedBy>
  <dcterms:created xsi:type="dcterms:W3CDTF">2022-05-01T12:53:36Z</dcterms:created>
  <dcterms:modified xsi:type="dcterms:W3CDTF">2022-05-03T13:36:32Z</dcterms:modified>
</cp:coreProperties>
</file>