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4355" windowHeight="4680"/>
  </bookViews>
  <sheets>
    <sheet name="LARSEN AND TOUBRO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  <c r="I3"/>
  <c r="H4"/>
  <c r="H5"/>
  <c r="H6"/>
  <c r="H7"/>
  <c r="H8"/>
  <c r="H9"/>
  <c r="H10"/>
  <c r="H11"/>
  <c r="H12"/>
  <c r="H13"/>
  <c r="H14"/>
  <c r="H15"/>
  <c r="H3"/>
  <c r="G4"/>
  <c r="G5"/>
  <c r="G6"/>
  <c r="G7"/>
  <c r="G8"/>
  <c r="G9"/>
  <c r="G10"/>
  <c r="G11"/>
  <c r="G12"/>
  <c r="G13"/>
  <c r="G14"/>
  <c r="G15"/>
  <c r="G3"/>
</calcChain>
</file>

<file path=xl/sharedStrings.xml><?xml version="1.0" encoding="utf-8"?>
<sst xmlns="http://schemas.openxmlformats.org/spreadsheetml/2006/main" count="28" uniqueCount="14">
  <si>
    <t>-</t>
  </si>
  <si>
    <t>None</t>
  </si>
  <si>
    <t>Buyback Amount</t>
  </si>
  <si>
    <t>Sales Growth Rate</t>
  </si>
  <si>
    <t>Dividend Payout</t>
  </si>
  <si>
    <t>Dividend Yield</t>
  </si>
  <si>
    <t>Year</t>
  </si>
  <si>
    <t>EPS</t>
  </si>
  <si>
    <t>DPS</t>
  </si>
  <si>
    <t>Dividend Paid On</t>
  </si>
  <si>
    <t>Sales(in rs crore)</t>
  </si>
  <si>
    <t>Free Cash Flow To Equity(in rs crore)</t>
  </si>
  <si>
    <t>Share Price(in rs)</t>
  </si>
  <si>
    <t>LARSEN AND TOUBRO LAST 10 YEARS INFO</t>
  </si>
</sst>
</file>

<file path=xl/styles.xml><?xml version="1.0" encoding="utf-8"?>
<styleSheet xmlns="http://schemas.openxmlformats.org/spreadsheetml/2006/main">
  <numFmts count="1">
    <numFmt numFmtId="165" formatCode="[$-F800]dddd\,\ mmmm\ dd\,\ yyyy"/>
  </numFmts>
  <fonts count="2">
    <font>
      <sz val="11"/>
      <color theme="1"/>
      <name val="Calibri"/>
      <family val="2"/>
      <scheme val="minor"/>
    </font>
    <font>
      <b/>
      <i/>
      <u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F14" sqref="F14"/>
    </sheetView>
  </sheetViews>
  <sheetFormatPr defaultRowHeight="15"/>
  <cols>
    <col min="1" max="1" width="17.7109375" customWidth="1"/>
    <col min="2" max="2" width="4.85546875" customWidth="1"/>
    <col min="3" max="3" width="15.7109375" customWidth="1"/>
    <col min="4" max="4" width="6.140625" customWidth="1"/>
    <col min="5" max="5" width="6.5703125" customWidth="1"/>
    <col min="6" max="6" width="15.28515625" customWidth="1"/>
    <col min="7" max="7" width="14.28515625" customWidth="1"/>
    <col min="8" max="8" width="16.140625" customWidth="1"/>
    <col min="9" max="9" width="17" customWidth="1"/>
    <col min="10" max="10" width="16.140625" customWidth="1"/>
    <col min="11" max="11" width="33" customWidth="1"/>
  </cols>
  <sheetData>
    <row r="1" spans="1:11" ht="24" customHeight="1">
      <c r="A1" s="6" t="s">
        <v>13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3" t="s">
        <v>9</v>
      </c>
      <c r="B2" s="3" t="s">
        <v>6</v>
      </c>
      <c r="C2" s="3" t="s">
        <v>12</v>
      </c>
      <c r="D2" s="3" t="s">
        <v>7</v>
      </c>
      <c r="E2" s="3" t="s">
        <v>8</v>
      </c>
      <c r="F2" s="3" t="s">
        <v>10</v>
      </c>
      <c r="G2" s="3" t="s">
        <v>5</v>
      </c>
      <c r="H2" s="3" t="s">
        <v>4</v>
      </c>
      <c r="I2" s="3" t="s">
        <v>3</v>
      </c>
      <c r="J2" s="3" t="s">
        <v>2</v>
      </c>
      <c r="K2" s="3" t="s">
        <v>11</v>
      </c>
    </row>
    <row r="3" spans="1:11">
      <c r="A3" s="1">
        <v>44405</v>
      </c>
      <c r="B3" s="2">
        <v>2021</v>
      </c>
      <c r="C3" s="4">
        <v>1594.2</v>
      </c>
      <c r="D3" s="4">
        <v>80.739999999999995</v>
      </c>
      <c r="E3" s="4">
        <v>18</v>
      </c>
      <c r="F3" s="5">
        <v>72036.490000000005</v>
      </c>
      <c r="G3" s="4">
        <f>E3/C3</f>
        <v>1.1290929619872036E-2</v>
      </c>
      <c r="H3" s="4">
        <f>E3/D3</f>
        <v>0.22293782511766164</v>
      </c>
      <c r="I3" s="4">
        <f>(F3-F4)/F4</f>
        <v>-0.1173943535480784</v>
      </c>
      <c r="J3" s="4" t="s">
        <v>1</v>
      </c>
      <c r="K3" s="4">
        <v>3094.41</v>
      </c>
    </row>
    <row r="4" spans="1:11">
      <c r="A4" s="1">
        <v>44139</v>
      </c>
      <c r="B4" s="2">
        <v>2020</v>
      </c>
      <c r="C4" s="4">
        <v>939.85</v>
      </c>
      <c r="D4" s="4">
        <v>47.59</v>
      </c>
      <c r="E4" s="4">
        <v>18</v>
      </c>
      <c r="F4" s="4">
        <v>81617.98</v>
      </c>
      <c r="G4" s="4">
        <f t="shared" ref="G4:G15" si="0">E4/C4</f>
        <v>1.9151992339203065E-2</v>
      </c>
      <c r="H4" s="4">
        <f t="shared" ref="H4:H15" si="1">E4/D4</f>
        <v>0.37823072073965114</v>
      </c>
      <c r="I4" s="4" t="s">
        <v>0</v>
      </c>
      <c r="J4" s="4" t="s">
        <v>1</v>
      </c>
      <c r="K4" s="4">
        <v>3187.28</v>
      </c>
    </row>
    <row r="5" spans="1:11">
      <c r="A5" s="1">
        <v>44048</v>
      </c>
      <c r="B5" s="2">
        <v>2020</v>
      </c>
      <c r="C5" s="4">
        <v>925.75</v>
      </c>
      <c r="D5" s="4">
        <v>47.59</v>
      </c>
      <c r="E5" s="4">
        <v>8</v>
      </c>
      <c r="F5" s="4">
        <v>81617.98</v>
      </c>
      <c r="G5" s="4">
        <f t="shared" si="0"/>
        <v>8.6416419119632725E-3</v>
      </c>
      <c r="H5" s="4">
        <f t="shared" si="1"/>
        <v>0.16810254255095608</v>
      </c>
      <c r="I5" s="4" t="s">
        <v>0</v>
      </c>
      <c r="J5" s="4" t="s">
        <v>1</v>
      </c>
      <c r="K5" s="4">
        <v>3187.28</v>
      </c>
    </row>
    <row r="6" spans="1:11">
      <c r="A6" s="1">
        <v>43914</v>
      </c>
      <c r="B6" s="2">
        <v>2020</v>
      </c>
      <c r="C6" s="4">
        <v>707.9</v>
      </c>
      <c r="D6" s="4">
        <v>47.59</v>
      </c>
      <c r="E6" s="4">
        <v>10</v>
      </c>
      <c r="F6" s="4">
        <v>81617.98</v>
      </c>
      <c r="G6" s="4">
        <f t="shared" si="0"/>
        <v>1.4126289023873429E-2</v>
      </c>
      <c r="H6" s="4">
        <f t="shared" si="1"/>
        <v>0.21012817818869509</v>
      </c>
      <c r="I6" s="4">
        <f t="shared" ref="I6:I14" si="2">(F6-F7)/F7</f>
        <v>6.4378100495832927E-3</v>
      </c>
      <c r="J6" s="4" t="s">
        <v>1</v>
      </c>
      <c r="K6" s="4">
        <v>3187.28</v>
      </c>
    </row>
    <row r="7" spans="1:11">
      <c r="A7" s="1">
        <v>43670</v>
      </c>
      <c r="B7" s="2">
        <v>2019</v>
      </c>
      <c r="C7" s="4">
        <v>1387.35</v>
      </c>
      <c r="D7" s="4">
        <v>53.43</v>
      </c>
      <c r="E7" s="4">
        <v>18</v>
      </c>
      <c r="F7" s="4">
        <v>81095.899999999994</v>
      </c>
      <c r="G7" s="4">
        <f t="shared" si="0"/>
        <v>1.2974375608173858E-2</v>
      </c>
      <c r="H7" s="4">
        <f t="shared" si="1"/>
        <v>0.33688938798427848</v>
      </c>
      <c r="I7" s="4">
        <f t="shared" si="2"/>
        <v>0.10341328427091225</v>
      </c>
      <c r="J7" s="4" t="s">
        <v>1</v>
      </c>
      <c r="K7" s="4">
        <v>2723.77</v>
      </c>
    </row>
    <row r="8" spans="1:11">
      <c r="A8" s="1">
        <v>43326</v>
      </c>
      <c r="B8" s="2">
        <v>2018</v>
      </c>
      <c r="C8" s="4">
        <v>1253.25</v>
      </c>
      <c r="D8" s="4">
        <v>38.46</v>
      </c>
      <c r="E8" s="4">
        <v>16</v>
      </c>
      <c r="F8" s="4">
        <v>73495.490000000005</v>
      </c>
      <c r="G8" s="4">
        <f t="shared" si="0"/>
        <v>1.2766806303610613E-2</v>
      </c>
      <c r="H8" s="4">
        <f t="shared" si="1"/>
        <v>0.4160166406656266</v>
      </c>
      <c r="I8" s="4">
        <f t="shared" si="2"/>
        <v>0.12385298795033343</v>
      </c>
      <c r="J8" s="4" t="s">
        <v>1</v>
      </c>
      <c r="K8" s="4">
        <v>3187.75</v>
      </c>
    </row>
    <row r="9" spans="1:11">
      <c r="A9" s="1">
        <v>42958</v>
      </c>
      <c r="B9" s="2">
        <v>2017</v>
      </c>
      <c r="C9" s="4">
        <v>1131.95</v>
      </c>
      <c r="D9" s="4">
        <v>39</v>
      </c>
      <c r="E9" s="4">
        <v>14</v>
      </c>
      <c r="F9" s="4">
        <v>65396</v>
      </c>
      <c r="G9" s="4">
        <f t="shared" si="0"/>
        <v>1.2368037457484871E-2</v>
      </c>
      <c r="H9" s="4">
        <f t="shared" si="1"/>
        <v>0.35897435897435898</v>
      </c>
      <c r="I9" s="4">
        <f t="shared" si="2"/>
        <v>9.8776100258866698E-2</v>
      </c>
      <c r="J9" s="4" t="s">
        <v>1</v>
      </c>
      <c r="K9" s="4">
        <v>1938.15</v>
      </c>
    </row>
    <row r="10" spans="1:11">
      <c r="A10" s="1">
        <v>42600</v>
      </c>
      <c r="B10" s="2">
        <v>2016</v>
      </c>
      <c r="C10" s="4">
        <v>988.07</v>
      </c>
      <c r="D10" s="4">
        <v>57.07</v>
      </c>
      <c r="E10" s="4">
        <v>18.25</v>
      </c>
      <c r="F10" s="4">
        <v>59517.13</v>
      </c>
      <c r="G10" s="4">
        <f t="shared" si="0"/>
        <v>1.8470351290900442E-2</v>
      </c>
      <c r="H10" s="4">
        <f t="shared" si="1"/>
        <v>0.319782722971789</v>
      </c>
      <c r="I10" s="4">
        <f t="shared" si="2"/>
        <v>3.4036235057916253E-2</v>
      </c>
      <c r="J10" s="4" t="s">
        <v>1</v>
      </c>
      <c r="K10" s="4">
        <v>1757.91</v>
      </c>
    </row>
    <row r="11" spans="1:11">
      <c r="A11" s="1">
        <v>42248</v>
      </c>
      <c r="B11" s="2">
        <v>2015</v>
      </c>
      <c r="C11" s="4">
        <v>1038.5999999999999</v>
      </c>
      <c r="D11" s="4">
        <v>54.46</v>
      </c>
      <c r="E11" s="4">
        <v>16.25</v>
      </c>
      <c r="F11" s="4">
        <v>57558.07</v>
      </c>
      <c r="G11" s="4">
        <f t="shared" si="0"/>
        <v>1.5646062006547275E-2</v>
      </c>
      <c r="H11" s="4">
        <f t="shared" si="1"/>
        <v>0.29838413514506057</v>
      </c>
      <c r="I11" s="4">
        <f t="shared" si="2"/>
        <v>6.8963164657384196E-3</v>
      </c>
      <c r="J11" s="4" t="s">
        <v>1</v>
      </c>
      <c r="K11" s="4">
        <v>1591.46</v>
      </c>
    </row>
    <row r="12" spans="1:11">
      <c r="A12" s="1">
        <v>41864</v>
      </c>
      <c r="B12" s="2">
        <v>2014</v>
      </c>
      <c r="C12" s="4">
        <v>969.07</v>
      </c>
      <c r="D12" s="4">
        <v>59.36</v>
      </c>
      <c r="E12" s="4">
        <v>14.25</v>
      </c>
      <c r="F12" s="4">
        <v>57163.85</v>
      </c>
      <c r="G12" s="4">
        <f t="shared" si="0"/>
        <v>1.470482008523636E-2</v>
      </c>
      <c r="H12" s="4">
        <f t="shared" si="1"/>
        <v>0.24006064690026954</v>
      </c>
      <c r="I12" s="4">
        <f t="shared" si="2"/>
        <v>-7.0065881622609516E-2</v>
      </c>
      <c r="J12" s="4" t="s">
        <v>1</v>
      </c>
      <c r="K12" s="4">
        <v>1794.12</v>
      </c>
    </row>
    <row r="13" spans="1:11">
      <c r="A13" s="1">
        <v>41499</v>
      </c>
      <c r="B13" s="2">
        <v>2013</v>
      </c>
      <c r="C13" s="4">
        <v>535.83000000000004</v>
      </c>
      <c r="D13" s="4">
        <v>79.989999999999995</v>
      </c>
      <c r="E13" s="4">
        <v>12.33</v>
      </c>
      <c r="F13" s="4">
        <v>61470.86</v>
      </c>
      <c r="G13" s="4">
        <f t="shared" si="0"/>
        <v>2.3011029617602596E-2</v>
      </c>
      <c r="H13" s="4">
        <f t="shared" si="1"/>
        <v>0.1541442680335042</v>
      </c>
      <c r="I13" s="4">
        <f t="shared" si="2"/>
        <v>0.14390397221470633</v>
      </c>
      <c r="J13" s="4" t="s">
        <v>1</v>
      </c>
      <c r="K13" s="4">
        <v>1494.68</v>
      </c>
    </row>
    <row r="14" spans="1:11">
      <c r="A14" s="1">
        <v>41135</v>
      </c>
      <c r="B14" s="2">
        <v>2012</v>
      </c>
      <c r="C14" s="4">
        <v>646.49</v>
      </c>
      <c r="D14" s="4">
        <v>72.92</v>
      </c>
      <c r="E14" s="4">
        <v>16.5</v>
      </c>
      <c r="F14" s="4">
        <v>53737.78</v>
      </c>
      <c r="G14" s="4">
        <f t="shared" si="0"/>
        <v>2.5522436541941869E-2</v>
      </c>
      <c r="H14" s="4">
        <f t="shared" si="1"/>
        <v>0.22627537026878772</v>
      </c>
      <c r="I14" s="4">
        <f t="shared" si="2"/>
        <v>0.21314896499940961</v>
      </c>
      <c r="J14" s="4" t="s">
        <v>1</v>
      </c>
      <c r="K14" s="4">
        <v>1905.26</v>
      </c>
    </row>
    <row r="15" spans="1:11">
      <c r="A15" s="1">
        <v>40772</v>
      </c>
      <c r="B15" s="2">
        <v>2011</v>
      </c>
      <c r="C15" s="4">
        <v>730.4</v>
      </c>
      <c r="D15" s="4">
        <v>65.33</v>
      </c>
      <c r="E15" s="4">
        <v>14.5</v>
      </c>
      <c r="F15" s="4">
        <v>44296.11</v>
      </c>
      <c r="G15" s="4">
        <f t="shared" si="0"/>
        <v>1.985213581599124E-2</v>
      </c>
      <c r="H15" s="4">
        <f t="shared" si="1"/>
        <v>0.22195009949487218</v>
      </c>
      <c r="I15" s="4" t="s">
        <v>0</v>
      </c>
      <c r="J15" s="4" t="s">
        <v>1</v>
      </c>
      <c r="K15" s="4">
        <v>1730.35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LARSEN AND TOUBRO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2021-12-27T05:44:01Z</dcterms:created>
  <dcterms:modified xsi:type="dcterms:W3CDTF">2021-12-27T08:01:04Z</dcterms:modified>
</cp:coreProperties>
</file>