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mesh Hichkad\Downloads\"/>
    </mc:Choice>
  </mc:AlternateContent>
  <bookViews>
    <workbookView xWindow="0" yWindow="0" windowWidth="20490" windowHeight="7650" activeTab="1"/>
  </bookViews>
  <sheets>
    <sheet name="Sales" sheetId="1" r:id="rId1"/>
    <sheet name="Investments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2" l="1"/>
  <c r="I46" i="2"/>
  <c r="F8" i="1"/>
  <c r="F6" i="1"/>
  <c r="F7" i="1"/>
  <c r="E11" i="2" l="1"/>
  <c r="E8" i="1"/>
  <c r="E7" i="1"/>
  <c r="E6" i="1"/>
</calcChain>
</file>

<file path=xl/sharedStrings.xml><?xml version="1.0" encoding="utf-8"?>
<sst xmlns="http://schemas.openxmlformats.org/spreadsheetml/2006/main" count="54" uniqueCount="33">
  <si>
    <t>Particulars</t>
  </si>
  <si>
    <t>Sales</t>
  </si>
  <si>
    <t>Fixed Expenses</t>
  </si>
  <si>
    <t>Gross Profit</t>
  </si>
  <si>
    <t>Variable expenses (60% of Sales)</t>
  </si>
  <si>
    <t>Final Profit</t>
  </si>
  <si>
    <t>Y1</t>
  </si>
  <si>
    <t>Y2</t>
  </si>
  <si>
    <t>In Year 2, Co. wishes to earn a profit of 40 lacs. What should be the sales in such a case?</t>
  </si>
  <si>
    <t>Q.</t>
  </si>
  <si>
    <t>Assets</t>
  </si>
  <si>
    <t>Gold</t>
  </si>
  <si>
    <t>Property</t>
  </si>
  <si>
    <t>Listed shares</t>
  </si>
  <si>
    <t>Bonds</t>
  </si>
  <si>
    <t>US bonds</t>
  </si>
  <si>
    <t>Crypto-currency</t>
  </si>
  <si>
    <t>Investment</t>
  </si>
  <si>
    <t>1Y return</t>
  </si>
  <si>
    <t>Overall Return</t>
  </si>
  <si>
    <t>Mr. A expects his total loss will be eliminated (i.e. return of 0%) by changes in return of Crypto-currency. What should be the rate of return of Crypto for the same?</t>
  </si>
  <si>
    <t>All questions are independent cases</t>
  </si>
  <si>
    <t>Mr. A's portfolio:</t>
  </si>
  <si>
    <t>How much Mr. A should've invested in Gold so as to earn an overall return of 5% from his portfolio now?</t>
  </si>
  <si>
    <t>``</t>
  </si>
  <si>
    <t>``````</t>
  </si>
  <si>
    <t xml:space="preserve">  </t>
  </si>
  <si>
    <t xml:space="preserve">             </t>
  </si>
  <si>
    <t xml:space="preserve">                                         </t>
  </si>
  <si>
    <t xml:space="preserve">      </t>
  </si>
  <si>
    <t>z</t>
  </si>
  <si>
    <t>m3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</si>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</sst>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[$₹-4009]\ * #,##0_ ;_ [$₹-4009]\ * \-#,##0_ ;_ [$₹-4009]\ * &quot;-&quot;??_ ;_ @_ 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/>
    <xf numFmtId="165" fontId="0" fillId="0" borderId="1" xfId="1" applyNumberFormat="1" applyFont="1" applyBorder="1"/>
    <xf numFmtId="165" fontId="0" fillId="0" borderId="1" xfId="0" applyNumberFormat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10" fontId="0" fillId="0" borderId="1" xfId="2" applyNumberFormat="1" applyFont="1" applyBorder="1"/>
    <xf numFmtId="10" fontId="0" fillId="0" borderId="0" xfId="2" applyNumberFormat="1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9" fontId="0" fillId="0" borderId="0" xfId="2" applyNumberFormat="1" applyFont="1"/>
    <xf numFmtId="0" fontId="0" fillId="0" borderId="0" xfId="0" applyFont="1"/>
    <xf numFmtId="0" fontId="0" fillId="2" borderId="0" xfId="0" applyFont="1" applyFill="1" applyBorder="1"/>
    <xf numFmtId="0" fontId="0" fillId="0" borderId="0" xfId="0" applyFont="1" applyBorder="1"/>
    <xf numFmtId="10" fontId="1" fillId="0" borderId="0" xfId="2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3"/>
  <sheetViews>
    <sheetView showGridLines="0" workbookViewId="0">
      <selection activeCell="G8" sqref="G8"/>
    </sheetView>
  </sheetViews>
  <sheetFormatPr defaultColWidth="11" defaultRowHeight="15.75" x14ac:dyDescent="0.25"/>
  <cols>
    <col min="4" max="4" width="28.875" bestFit="1" customWidth="1"/>
    <col min="5" max="5" width="15.625" bestFit="1" customWidth="1"/>
    <col min="6" max="6" width="13" bestFit="1" customWidth="1"/>
  </cols>
  <sheetData>
    <row r="3" spans="3:13" x14ac:dyDescent="0.25">
      <c r="D3" s="4" t="s">
        <v>0</v>
      </c>
      <c r="E3" s="5" t="s">
        <v>6</v>
      </c>
      <c r="F3" s="5" t="s">
        <v>7</v>
      </c>
    </row>
    <row r="4" spans="3:13" x14ac:dyDescent="0.25">
      <c r="D4" s="1" t="s">
        <v>1</v>
      </c>
      <c r="E4" s="2">
        <v>10000000</v>
      </c>
      <c r="F4" s="3">
        <v>13000000</v>
      </c>
    </row>
    <row r="5" spans="3:13" x14ac:dyDescent="0.25">
      <c r="D5" s="1" t="s">
        <v>2</v>
      </c>
      <c r="E5" s="3">
        <v>1200000</v>
      </c>
      <c r="F5" s="3">
        <v>1200000</v>
      </c>
    </row>
    <row r="6" spans="3:13" x14ac:dyDescent="0.25">
      <c r="D6" s="1" t="s">
        <v>3</v>
      </c>
      <c r="E6" s="3">
        <f>E4-E5</f>
        <v>8800000</v>
      </c>
      <c r="F6" s="3">
        <f>F4-F5</f>
        <v>11800000</v>
      </c>
    </row>
    <row r="7" spans="3:13" x14ac:dyDescent="0.25">
      <c r="D7" s="1" t="s">
        <v>4</v>
      </c>
      <c r="E7" s="3">
        <f>E4*0.6</f>
        <v>6000000</v>
      </c>
      <c r="F7" s="3">
        <f>F4*0.6</f>
        <v>7800000</v>
      </c>
    </row>
    <row r="8" spans="3:13" x14ac:dyDescent="0.25">
      <c r="D8" s="1" t="s">
        <v>5</v>
      </c>
      <c r="E8" s="3">
        <f>E6-E7</f>
        <v>2800000</v>
      </c>
      <c r="F8" s="3">
        <f>F6-F7</f>
        <v>4000000</v>
      </c>
    </row>
    <row r="9" spans="3:13" x14ac:dyDescent="0.25">
      <c r="G9" t="s">
        <v>24</v>
      </c>
      <c r="M9" t="s">
        <v>25</v>
      </c>
    </row>
    <row r="13" spans="3:13" x14ac:dyDescent="0.25">
      <c r="C13" s="6" t="s">
        <v>9</v>
      </c>
      <c r="D13" t="s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showGridLines="0" tabSelected="1" topLeftCell="C10" workbookViewId="0">
      <selection activeCell="O27" sqref="O27"/>
    </sheetView>
  </sheetViews>
  <sheetFormatPr defaultColWidth="11" defaultRowHeight="15.75" x14ac:dyDescent="0.25"/>
  <cols>
    <col min="3" max="3" width="13.875" bestFit="1" customWidth="1"/>
  </cols>
  <sheetData>
    <row r="1" spans="3:13" x14ac:dyDescent="0.25">
      <c r="C1" s="9" t="s">
        <v>22</v>
      </c>
    </row>
    <row r="3" spans="3:13" x14ac:dyDescent="0.25">
      <c r="C3" s="4" t="s">
        <v>10</v>
      </c>
      <c r="D3" s="4" t="s">
        <v>17</v>
      </c>
      <c r="E3" s="4" t="s">
        <v>18</v>
      </c>
    </row>
    <row r="4" spans="3:13" x14ac:dyDescent="0.25">
      <c r="C4" s="1" t="s">
        <v>11</v>
      </c>
      <c r="D4" s="1">
        <v>900000</v>
      </c>
      <c r="E4" s="7">
        <v>-0.08</v>
      </c>
    </row>
    <row r="5" spans="3:13" x14ac:dyDescent="0.25">
      <c r="C5" s="1" t="s">
        <v>12</v>
      </c>
      <c r="D5" s="1">
        <v>870000</v>
      </c>
      <c r="E5" s="7">
        <v>0.12</v>
      </c>
    </row>
    <row r="6" spans="3:13" x14ac:dyDescent="0.25">
      <c r="C6" s="1" t="s">
        <v>13</v>
      </c>
      <c r="D6" s="1">
        <v>260000</v>
      </c>
      <c r="E6" s="7">
        <v>0.04</v>
      </c>
    </row>
    <row r="7" spans="3:13" x14ac:dyDescent="0.25">
      <c r="C7" s="1" t="s">
        <v>14</v>
      </c>
      <c r="D7" s="1">
        <v>510000</v>
      </c>
      <c r="E7" s="7">
        <v>0.13</v>
      </c>
      <c r="H7" t="s">
        <v>32</v>
      </c>
    </row>
    <row r="8" spans="3:13" x14ac:dyDescent="0.25">
      <c r="C8" s="1" t="s">
        <v>15</v>
      </c>
      <c r="D8" s="1">
        <v>980000</v>
      </c>
      <c r="E8" s="7">
        <v>-0.05</v>
      </c>
      <c r="H8" t="s">
        <v>26</v>
      </c>
      <c r="M8" t="s">
        <v>31</v>
      </c>
    </row>
    <row r="9" spans="3:13" x14ac:dyDescent="0.25">
      <c r="C9" s="1" t="s">
        <v>16</v>
      </c>
      <c r="D9" s="1">
        <v>110000</v>
      </c>
      <c r="E9" s="7">
        <v>-0.03</v>
      </c>
    </row>
    <row r="11" spans="3:13" x14ac:dyDescent="0.25">
      <c r="C11" s="11" t="s">
        <v>19</v>
      </c>
      <c r="D11" s="11"/>
      <c r="E11" s="8">
        <f>SUMPRODUCT(E4:E9,D4:D9)/SUM(D4:D9)</f>
        <v>1.5647382920110194E-2</v>
      </c>
    </row>
    <row r="15" spans="3:13" x14ac:dyDescent="0.25">
      <c r="C15" s="6" t="s">
        <v>9</v>
      </c>
      <c r="D15" s="10" t="s">
        <v>21</v>
      </c>
    </row>
    <row r="16" spans="3:13" x14ac:dyDescent="0.25">
      <c r="C16">
        <v>1</v>
      </c>
      <c r="D16" t="s">
        <v>20</v>
      </c>
    </row>
    <row r="21" spans="1:8" x14ac:dyDescent="0.25">
      <c r="F21" s="4" t="s">
        <v>10</v>
      </c>
      <c r="G21" s="4" t="s">
        <v>17</v>
      </c>
      <c r="H21" s="4" t="s">
        <v>18</v>
      </c>
    </row>
    <row r="22" spans="1:8" x14ac:dyDescent="0.25">
      <c r="F22" s="1" t="s">
        <v>11</v>
      </c>
      <c r="G22" s="1">
        <v>900000</v>
      </c>
      <c r="H22" s="7">
        <v>-0.08</v>
      </c>
    </row>
    <row r="23" spans="1:8" x14ac:dyDescent="0.25">
      <c r="F23" s="1" t="s">
        <v>12</v>
      </c>
      <c r="G23" s="1">
        <v>870000</v>
      </c>
      <c r="H23" s="7">
        <v>0.12</v>
      </c>
    </row>
    <row r="24" spans="1:8" x14ac:dyDescent="0.25">
      <c r="F24" s="1" t="s">
        <v>13</v>
      </c>
      <c r="G24" s="1">
        <v>260000</v>
      </c>
      <c r="H24" s="7">
        <v>0.04</v>
      </c>
    </row>
    <row r="25" spans="1:8" x14ac:dyDescent="0.25">
      <c r="A25" s="14"/>
      <c r="B25" s="14"/>
      <c r="F25" s="1" t="s">
        <v>14</v>
      </c>
      <c r="G25" s="1">
        <v>510000</v>
      </c>
      <c r="H25" s="7">
        <v>0.13</v>
      </c>
    </row>
    <row r="26" spans="1:8" x14ac:dyDescent="0.25">
      <c r="A26" s="15"/>
      <c r="B26" s="15"/>
      <c r="F26" s="1" t="s">
        <v>15</v>
      </c>
      <c r="G26" s="1">
        <v>980000</v>
      </c>
      <c r="H26" s="7">
        <v>-0.05</v>
      </c>
    </row>
    <row r="27" spans="1:8" x14ac:dyDescent="0.25">
      <c r="A27" s="15"/>
      <c r="B27" s="15"/>
      <c r="F27" s="1" t="s">
        <v>16</v>
      </c>
      <c r="G27" s="1">
        <v>110000</v>
      </c>
      <c r="H27" s="7">
        <v>0</v>
      </c>
    </row>
    <row r="28" spans="1:8" x14ac:dyDescent="0.25">
      <c r="A28" s="15"/>
      <c r="B28" s="15"/>
    </row>
    <row r="29" spans="1:8" x14ac:dyDescent="0.25">
      <c r="A29" s="15"/>
      <c r="B29" s="15"/>
      <c r="C29" s="16"/>
      <c r="F29" s="11" t="s">
        <v>19</v>
      </c>
      <c r="G29" s="11"/>
      <c r="H29" s="8">
        <f>SUMPRODUCT(H22:H27,G22:G27)/SUM(G22:G27)</f>
        <v>1.6556473829201102E-2</v>
      </c>
    </row>
    <row r="30" spans="1:8" x14ac:dyDescent="0.25">
      <c r="A30" s="15"/>
      <c r="B30" s="15"/>
      <c r="C30" s="16"/>
    </row>
    <row r="31" spans="1:8" x14ac:dyDescent="0.25">
      <c r="A31" s="15"/>
      <c r="B31" s="15"/>
      <c r="C31" s="16"/>
    </row>
    <row r="32" spans="1:8" x14ac:dyDescent="0.25">
      <c r="A32" s="13"/>
      <c r="B32" s="13"/>
      <c r="C32" s="13"/>
    </row>
    <row r="33" spans="1:9" x14ac:dyDescent="0.25">
      <c r="A33" s="11"/>
      <c r="B33" s="11"/>
      <c r="C33" s="8"/>
    </row>
    <row r="37" spans="1:9" x14ac:dyDescent="0.25">
      <c r="C37">
        <v>2</v>
      </c>
      <c r="D37" t="s">
        <v>23</v>
      </c>
    </row>
    <row r="38" spans="1:9" x14ac:dyDescent="0.25">
      <c r="G38" s="4" t="s">
        <v>10</v>
      </c>
      <c r="H38" s="4" t="s">
        <v>17</v>
      </c>
      <c r="I38" s="4" t="s">
        <v>18</v>
      </c>
    </row>
    <row r="39" spans="1:9" x14ac:dyDescent="0.25">
      <c r="D39" t="s">
        <v>29</v>
      </c>
      <c r="E39" t="s">
        <v>30</v>
      </c>
      <c r="G39" s="1" t="s">
        <v>11</v>
      </c>
      <c r="H39" s="1">
        <v>47000</v>
      </c>
      <c r="I39" s="7">
        <v>-0.08</v>
      </c>
    </row>
    <row r="40" spans="1:9" x14ac:dyDescent="0.25">
      <c r="G40" s="1" t="s">
        <v>12</v>
      </c>
      <c r="H40" s="1">
        <v>870000</v>
      </c>
      <c r="I40" s="7">
        <v>0.12</v>
      </c>
    </row>
    <row r="41" spans="1:9" x14ac:dyDescent="0.25">
      <c r="D41" t="s">
        <v>28</v>
      </c>
      <c r="G41" s="1" t="s">
        <v>13</v>
      </c>
      <c r="H41" s="1">
        <v>260000</v>
      </c>
      <c r="I41" s="7">
        <v>0.04</v>
      </c>
    </row>
    <row r="42" spans="1:9" x14ac:dyDescent="0.25">
      <c r="G42" s="1" t="s">
        <v>14</v>
      </c>
      <c r="H42" s="1">
        <v>510000</v>
      </c>
      <c r="I42" s="7">
        <v>0.13</v>
      </c>
    </row>
    <row r="43" spans="1:9" x14ac:dyDescent="0.25">
      <c r="C43" s="14"/>
      <c r="G43" s="1" t="s">
        <v>15</v>
      </c>
      <c r="H43" s="1">
        <v>980000</v>
      </c>
      <c r="I43" s="7">
        <v>-0.05</v>
      </c>
    </row>
    <row r="44" spans="1:9" x14ac:dyDescent="0.25">
      <c r="C44" s="16"/>
      <c r="G44" s="1" t="s">
        <v>16</v>
      </c>
      <c r="H44" s="1">
        <v>110000</v>
      </c>
      <c r="I44" s="7">
        <v>-0.03</v>
      </c>
    </row>
    <row r="45" spans="1:9" x14ac:dyDescent="0.25">
      <c r="C45" s="16"/>
      <c r="E45" t="s">
        <v>27</v>
      </c>
    </row>
    <row r="46" spans="1:9" x14ac:dyDescent="0.25">
      <c r="C46" s="16"/>
      <c r="G46" s="11" t="s">
        <v>19</v>
      </c>
      <c r="H46" s="11"/>
      <c r="I46" s="12">
        <f>SUMPRODUCT(I39:I44,H39:H44)/SUM(H39:H44)</f>
        <v>4.5027007562117395E-2</v>
      </c>
    </row>
  </sheetData>
  <mergeCells count="4">
    <mergeCell ref="C11:D11"/>
    <mergeCell ref="G46:H46"/>
    <mergeCell ref="A33:B33"/>
    <mergeCell ref="F29:G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Sales</vt:lpstr>
      <vt:lpstr>Investments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Punmiya</dc:creator>
  <cp:lastModifiedBy>Umesh Hichkad</cp:lastModifiedBy>
  <dcterms:created xsi:type="dcterms:W3CDTF">2021-12-13T16:34:04Z</dcterms:created>
  <dcterms:modified xsi:type="dcterms:W3CDTF">2021-12-21T16:59:50Z</dcterms:modified>
</cp:coreProperties>
</file>