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60"/>
  </bookViews>
  <sheets>
    <sheet name="Sheet1" sheetId="1" r:id="rId1"/>
  </sheets>
  <definedNames>
    <definedName name="Direct_Costs">Sheet1!$B$5</definedName>
    <definedName name="Growth">Sheet1!$F$4</definedName>
    <definedName name="Indirect_Costs">Sheet1!$B$6</definedName>
    <definedName name="Sales">Sheet1!$B$4</definedName>
    <definedName name="Utilities_inc">Sheet1!$F$6</definedName>
    <definedName name="Wages_inc">Sheet1!$F$5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  <c r="C6"/>
  <c r="C5"/>
  <c r="C4"/>
  <c r="B7" l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<sst xmlns="http://schemas.openxmlformats.org/spreadsheetml/2006/main" count="10" uniqueCount="10">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</sst>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C8" sqref="C8"/>
    </sheetView>
  </sheetViews>
  <sheetFormatPr defaultRowHeight="15"/>
  <cols>
    <col min="1" max="1" width="13.28515625" customWidth="1"/>
    <col min="2" max="2" width="12.85546875" customWidth="1"/>
    <col min="3" max="3" width="11.85546875" customWidth="1"/>
    <col min="4" max="4" width="4.28515625" customWidth="1"/>
    <col min="5" max="5" width="10.85546875" customWidth="1"/>
  </cols>
  <sheetData>
    <row r="1" spans="1:6" ht="18.75">
      <c r="A1" s="1" t="s">
        <v>0</v>
      </c>
    </row>
    <row r="3" spans="1:6" ht="30">
      <c r="B3" s="2" t="s">
        <v>1</v>
      </c>
      <c r="C3" s="3" t="s">
        <v>2</v>
      </c>
    </row>
    <row r="4" spans="1:6">
      <c r="A4" t="s">
        <v>3</v>
      </c>
      <c r="B4" s="4">
        <v>781311</v>
      </c>
      <c r="C4" s="4">
        <f>Sales*Growth</f>
        <v>48441.281999999999</v>
      </c>
      <c r="E4" t="s">
        <v>4</v>
      </c>
      <c r="F4" s="5">
        <v>6.2E-2</v>
      </c>
    </row>
    <row r="5" spans="1:6">
      <c r="A5" t="s">
        <v>5</v>
      </c>
      <c r="B5" s="4">
        <v>236966</v>
      </c>
      <c r="C5" s="4">
        <f>Direct_Costs*Wages_inc</f>
        <v>3080.558</v>
      </c>
      <c r="E5" t="s">
        <v>6</v>
      </c>
      <c r="F5" s="5">
        <v>1.2999999999999999E-2</v>
      </c>
    </row>
    <row r="6" spans="1:6">
      <c r="A6" t="s">
        <v>7</v>
      </c>
      <c r="B6" s="4">
        <v>106392</v>
      </c>
      <c r="C6" s="4">
        <f>Indirect_Costs*Utilities_inc</f>
        <v>3085.3679999999999</v>
      </c>
      <c r="E6" t="s">
        <v>8</v>
      </c>
      <c r="F6" s="5">
        <v>2.9000000000000001E-2</v>
      </c>
    </row>
    <row r="7" spans="1:6">
      <c r="A7" t="s">
        <v>9</v>
      </c>
      <c r="B7" s="6">
        <f>B4-B5-B6</f>
        <v>437953</v>
      </c>
      <c r="C7" s="6">
        <f>C4-C5-C6</f>
        <v>42275.356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Direct_Costs</vt:lpstr>
      <vt:lpstr>Growth</vt:lpstr>
      <vt:lpstr>Indirect_Costs</vt:lpstr>
      <vt:lpstr>Sales</vt:lpstr>
      <vt:lpstr>Utilities_inc</vt:lpstr>
      <vt:lpstr>Wages_inc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2015-03-29T09:41:26Z</dcterms:created>
  <dcterms:modified xsi:type="dcterms:W3CDTF">2021-10-06T16:57:13Z</dcterms:modified>
</cp:coreProperties>
</file>