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5/"/>
    </mc:Choice>
  </mc:AlternateContent>
  <xr:revisionPtr revIDLastSave="0" documentId="13_ncr:1_{D7C5B1D6-E66F-3343-9D40-DBAF14428451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g_score">Sheet1!$F$3:$F$11</definedName>
    <definedName name="donation_per_point">Sheet1!$I$3</definedName>
    <definedName name="matches">Sheet1!$E$3:$E$11</definedName>
    <definedName name="score">Sheet1!$D$3:$D$11</definedName>
  </definedNames>
  <calcPr calcId="181029"/>
</workbook>
</file>

<file path=xl/calcChain.xml><?xml version="1.0" encoding="utf-8"?>
<calcChain xmlns="http://schemas.openxmlformats.org/spreadsheetml/2006/main">
  <c r="F13" i="4" l="1"/>
  <c r="G4" i="4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<sst xmlns="http://schemas.openxmlformats.org/spreadsheetml/2006/main" count="26" uniqueCount="21">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</sst>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G17" sqref="G17"/>
    </sheetView>
  </sheetViews>
  <sheetFormatPr baseColWidth="10" defaultColWidth="8.83203125" defaultRowHeight="15" x14ac:dyDescent="0.2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640625" style="1" bestFit="1" customWidth="1"/>
    <col min="7" max="7" width="16" bestFit="1" customWidth="1"/>
    <col min="9" max="9" width="18" bestFit="1" customWidth="1"/>
  </cols>
  <sheetData>
    <row r="2" spans="2:9" x14ac:dyDescent="0.2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6" t="s">
        <v>20</v>
      </c>
    </row>
    <row r="3" spans="2:9" x14ac:dyDescent="0.2">
      <c r="B3" s="5" t="s">
        <v>4</v>
      </c>
      <c r="C3" s="6" t="s">
        <v>5</v>
      </c>
      <c r="D3" s="7">
        <v>14</v>
      </c>
      <c r="E3" s="7">
        <v>3</v>
      </c>
      <c r="F3" s="12">
        <f>score/matches</f>
        <v>4.666666666666667</v>
      </c>
      <c r="G3" s="15">
        <f>score*donation_per_point</f>
        <v>70</v>
      </c>
      <c r="I3" s="17">
        <v>5</v>
      </c>
    </row>
    <row r="4" spans="2:9" x14ac:dyDescent="0.2">
      <c r="B4" s="5" t="s">
        <v>6</v>
      </c>
      <c r="C4" s="6" t="s">
        <v>7</v>
      </c>
      <c r="D4" s="7">
        <v>13</v>
      </c>
      <c r="E4" s="7">
        <v>3</v>
      </c>
      <c r="F4" s="12">
        <f>score/matches</f>
        <v>4.333333333333333</v>
      </c>
      <c r="G4" s="15">
        <f>score*donation_per_point</f>
        <v>65</v>
      </c>
    </row>
    <row r="5" spans="2:9" x14ac:dyDescent="0.2">
      <c r="B5" s="5" t="s">
        <v>8</v>
      </c>
      <c r="C5" s="6" t="s">
        <v>5</v>
      </c>
      <c r="D5" s="7">
        <v>16</v>
      </c>
      <c r="E5" s="7">
        <v>2</v>
      </c>
      <c r="F5" s="12">
        <f>score/matches</f>
        <v>8</v>
      </c>
      <c r="G5" s="15">
        <f>score*donation_per_point</f>
        <v>80</v>
      </c>
    </row>
    <row r="6" spans="2:9" x14ac:dyDescent="0.2">
      <c r="B6" s="5" t="s">
        <v>9</v>
      </c>
      <c r="C6" s="6" t="s">
        <v>10</v>
      </c>
      <c r="D6" s="7">
        <v>16</v>
      </c>
      <c r="E6" s="7">
        <v>3</v>
      </c>
      <c r="F6" s="12">
        <f>score/matches</f>
        <v>5.333333333333333</v>
      </c>
      <c r="G6" s="15">
        <f>score*donation_per_point</f>
        <v>80</v>
      </c>
    </row>
    <row r="7" spans="2:9" x14ac:dyDescent="0.2">
      <c r="B7" s="5" t="s">
        <v>11</v>
      </c>
      <c r="C7" s="6" t="s">
        <v>5</v>
      </c>
      <c r="D7" s="7">
        <v>17</v>
      </c>
      <c r="E7" s="7">
        <v>5</v>
      </c>
      <c r="F7" s="12">
        <f>score/matches</f>
        <v>3.4</v>
      </c>
      <c r="G7" s="15">
        <f>score*donation_per_point</f>
        <v>85</v>
      </c>
    </row>
    <row r="8" spans="2:9" x14ac:dyDescent="0.2">
      <c r="B8" s="5" t="s">
        <v>12</v>
      </c>
      <c r="C8" s="6" t="s">
        <v>7</v>
      </c>
      <c r="D8" s="7">
        <v>12</v>
      </c>
      <c r="E8" s="7">
        <v>2</v>
      </c>
      <c r="F8" s="12">
        <f>score/matches</f>
        <v>6</v>
      </c>
      <c r="G8" s="15">
        <f>score*donation_per_point</f>
        <v>60</v>
      </c>
    </row>
    <row r="9" spans="2:9" x14ac:dyDescent="0.2">
      <c r="B9" s="5" t="s">
        <v>13</v>
      </c>
      <c r="C9" s="6" t="s">
        <v>14</v>
      </c>
      <c r="D9" s="7">
        <v>13</v>
      </c>
      <c r="E9" s="7">
        <v>3</v>
      </c>
      <c r="F9" s="12">
        <f>score/matches</f>
        <v>4.333333333333333</v>
      </c>
      <c r="G9" s="15">
        <f>score*donation_per_point</f>
        <v>65</v>
      </c>
    </row>
    <row r="10" spans="2:9" x14ac:dyDescent="0.2">
      <c r="B10" s="5" t="s">
        <v>15</v>
      </c>
      <c r="C10" s="6" t="s">
        <v>5</v>
      </c>
      <c r="D10" s="7">
        <v>17</v>
      </c>
      <c r="E10" s="7">
        <v>5</v>
      </c>
      <c r="F10" s="12">
        <f>score/matches</f>
        <v>3.4</v>
      </c>
      <c r="G10" s="15">
        <f>score*donation_per_point</f>
        <v>85</v>
      </c>
    </row>
    <row r="11" spans="2:9" x14ac:dyDescent="0.2">
      <c r="B11" s="8" t="s">
        <v>16</v>
      </c>
      <c r="C11" s="9" t="s">
        <v>5</v>
      </c>
      <c r="D11" s="10">
        <v>18</v>
      </c>
      <c r="E11" s="10">
        <v>5</v>
      </c>
      <c r="F11" s="12">
        <f>score/matches</f>
        <v>3.6</v>
      </c>
      <c r="G11" s="15">
        <f>score*donation_per_point</f>
        <v>90</v>
      </c>
    </row>
    <row r="13" spans="2:9" x14ac:dyDescent="0.2">
      <c r="E13" s="2" t="s">
        <v>18</v>
      </c>
      <c r="F13" s="11">
        <f>SUM(avg_score)</f>
        <v>43.066666666666663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avg_score</vt:lpstr>
      <vt:lpstr>donation_per_point</vt:lpstr>
      <vt:lpstr>matches</vt:lpstr>
      <vt:lpstr>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2007-08-15T12:42:08Z</dcterms:created>
  <dcterms:modified xsi:type="dcterms:W3CDTF">2021-10-08T17:04:27Z</dcterms:modified>
</cp:coreProperties>
</file>