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d/Documents/IAQS Assignments/Excel/21-Dec HW/"/>
    </mc:Choice>
  </mc:AlternateContent>
  <xr:revisionPtr revIDLastSave="0" documentId="13_ncr:1_{77BA975B-7EE5-3B40-B735-52DCDBEB931F}" xr6:coauthVersionLast="47" xr6:coauthVersionMax="47" xr10:uidLastSave="{00000000-0000-0000-0000-000000000000}"/>
  <bookViews>
    <workbookView xWindow="40" yWindow="500" windowWidth="19460" windowHeight="15980" xr2:uid="{76E018E4-1853-FB40-B021-A17C32022924}"/>
  </bookViews>
  <sheets>
    <sheet name="Sales" sheetId="1" r:id="rId1"/>
    <sheet name="Investmen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7" i="1"/>
  <c r="G51" i="2"/>
  <c r="C44" i="2"/>
  <c r="C30" i="2"/>
  <c r="E11" i="2"/>
  <c r="E7" i="1"/>
  <c r="E6" i="1"/>
  <c r="E8" i="1" s="1"/>
  <c r="F8" i="1" l="1"/>
</calcChain>
</file>

<file path=xl/sharedStrings.xml><?xml version="1.0" encoding="utf-8"?>
<sst xmlns="http://schemas.openxmlformats.org/spreadsheetml/2006/main" count="61" uniqueCount="27">
  <si>
    <t>Particulars</t>
  </si>
  <si>
    <t>Sales</t>
  </si>
  <si>
    <t>Fixed Expenses</t>
  </si>
  <si>
    <t>Gross Profit</t>
  </si>
  <si>
    <t>Variable expenses (60% of Sales)</t>
  </si>
  <si>
    <t>Final Profit</t>
  </si>
  <si>
    <t>Y1</t>
  </si>
  <si>
    <t>Y2</t>
  </si>
  <si>
    <t>In Year 2, Co. wishes to earn a profit of 40 lacs. What should be the sales in such a case?</t>
  </si>
  <si>
    <t>Q.</t>
  </si>
  <si>
    <t>Assets</t>
  </si>
  <si>
    <t>Gold</t>
  </si>
  <si>
    <t>Property</t>
  </si>
  <si>
    <t>Listed shares</t>
  </si>
  <si>
    <t>Bonds</t>
  </si>
  <si>
    <t>US bonds</t>
  </si>
  <si>
    <t>Crypto-currency</t>
  </si>
  <si>
    <t>Investment</t>
  </si>
  <si>
    <t>1Y return</t>
  </si>
  <si>
    <t>Overall Return</t>
  </si>
  <si>
    <t>Mr. A expects his total loss will be eliminated (i.e. return of 0%) by changes in return of Crypto-currency. What should be the rate of return of Crypto for the same?</t>
  </si>
  <si>
    <t>All questions are independent cases</t>
  </si>
  <si>
    <t>Mr. A's portfolio:</t>
  </si>
  <si>
    <t>How much Mr. A should've invested in Gold so as to earn an overall return of 5% from his portfolio now?</t>
  </si>
  <si>
    <t>Ans 1.</t>
  </si>
  <si>
    <t>Ans 2.</t>
  </si>
  <si>
    <t>Even if Mr. A invested 0 in Gold, the overall return from his portfolio would be 4.72%, To have 5% return, the investment made in Gold will be in -ve i.e. -52428.71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</si>
</sst>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 [$₹-4009]\ * #,##0_ ;_ [$₹-4009]\ * \-#,##0_ ;_ [$₹-4009]\ * &quot;-&quot;??_ ;_ @_ 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164" fontId="0" fillId="0" borderId="1" xfId="0" applyNumberForma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10" fontId="0" fillId="0" borderId="1" xfId="2" applyNumberFormat="1" applyFont="1" applyBorder="1"/>
    <xf numFmtId="10" fontId="0" fillId="0" borderId="0" xfId="2" applyNumberFormat="1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C2CE2-CA59-D04B-BC1A-945E375C02CD}">
  <dimension ref="C3:F13"/>
  <sheetViews>
    <sheetView showGridLines="0" tabSelected="1" topLeftCell="B1" zoomScale="150" workbookViewId="0">
      <selection activeCell="F10" sqref="F10"/>
    </sheetView>
  </sheetViews>
  <sheetFormatPr baseColWidth="10" defaultRowHeight="16" x14ac:dyDescent="0.2"/>
  <cols>
    <col min="4" max="4" width="28.83203125" bestFit="1" customWidth="1"/>
    <col min="5" max="5" width="15.6640625" bestFit="1" customWidth="1"/>
    <col min="6" max="6" width="13.1640625" bestFit="1" customWidth="1"/>
  </cols>
  <sheetData>
    <row r="3" spans="3:6" x14ac:dyDescent="0.2">
      <c r="D3" s="4" t="s">
        <v>0</v>
      </c>
      <c r="E3" s="5" t="s">
        <v>6</v>
      </c>
      <c r="F3" s="5" t="s">
        <v>7</v>
      </c>
    </row>
    <row r="4" spans="3:6" x14ac:dyDescent="0.2">
      <c r="D4" s="1" t="s">
        <v>1</v>
      </c>
      <c r="E4" s="2">
        <v>10000000</v>
      </c>
      <c r="F4" s="3">
        <v>13000000</v>
      </c>
    </row>
    <row r="5" spans="3:6" x14ac:dyDescent="0.2">
      <c r="D5" s="1" t="s">
        <v>2</v>
      </c>
      <c r="E5" s="3">
        <v>1200000</v>
      </c>
      <c r="F5" s="3">
        <v>1200000</v>
      </c>
    </row>
    <row r="6" spans="3:6" x14ac:dyDescent="0.2">
      <c r="D6" s="1" t="s">
        <v>3</v>
      </c>
      <c r="E6" s="3">
        <f>E4-E5</f>
        <v>8800000</v>
      </c>
      <c r="F6" s="3">
        <f>F4-F5</f>
        <v>11800000</v>
      </c>
    </row>
    <row r="7" spans="3:6" x14ac:dyDescent="0.2">
      <c r="D7" s="1" t="s">
        <v>4</v>
      </c>
      <c r="E7" s="3">
        <f>E4*0.6</f>
        <v>6000000</v>
      </c>
      <c r="F7" s="3">
        <f>F4*0.6</f>
        <v>7800000</v>
      </c>
    </row>
    <row r="8" spans="3:6" x14ac:dyDescent="0.2">
      <c r="D8" s="1" t="s">
        <v>5</v>
      </c>
      <c r="E8" s="3">
        <f>E6-E7</f>
        <v>2800000</v>
      </c>
      <c r="F8" s="3">
        <f>F6-F7</f>
        <v>4000000</v>
      </c>
    </row>
    <row r="13" spans="3:6" x14ac:dyDescent="0.2">
      <c r="C13" s="6" t="s">
        <v>9</v>
      </c>
      <c r="D13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D400D-F2CB-8D4C-95E2-3C194B338689}">
  <dimension ref="A1:G51"/>
  <sheetViews>
    <sheetView showGridLines="0" topLeftCell="B20" workbookViewId="0">
      <selection activeCell="E38" sqref="E38"/>
    </sheetView>
  </sheetViews>
  <sheetFormatPr baseColWidth="10" defaultRowHeight="16" x14ac:dyDescent="0.2"/>
  <cols>
    <col min="3" max="3" width="13.83203125" bestFit="1" customWidth="1"/>
  </cols>
  <sheetData>
    <row r="1" spans="3:5" x14ac:dyDescent="0.2">
      <c r="C1" s="9" t="s">
        <v>22</v>
      </c>
    </row>
    <row r="3" spans="3:5" x14ac:dyDescent="0.2">
      <c r="C3" s="4" t="s">
        <v>10</v>
      </c>
      <c r="D3" s="4" t="s">
        <v>17</v>
      </c>
      <c r="E3" s="4" t="s">
        <v>18</v>
      </c>
    </row>
    <row r="4" spans="3:5" x14ac:dyDescent="0.2">
      <c r="C4" s="1" t="s">
        <v>11</v>
      </c>
      <c r="D4" s="1">
        <v>900000</v>
      </c>
      <c r="E4" s="7">
        <v>-0.08</v>
      </c>
    </row>
    <row r="5" spans="3:5" x14ac:dyDescent="0.2">
      <c r="C5" s="1" t="s">
        <v>12</v>
      </c>
      <c r="D5" s="1">
        <v>870000</v>
      </c>
      <c r="E5" s="7">
        <v>0.12</v>
      </c>
    </row>
    <row r="6" spans="3:5" x14ac:dyDescent="0.2">
      <c r="C6" s="1" t="s">
        <v>13</v>
      </c>
      <c r="D6" s="1">
        <v>260000</v>
      </c>
      <c r="E6" s="7">
        <v>0.04</v>
      </c>
    </row>
    <row r="7" spans="3:5" x14ac:dyDescent="0.2">
      <c r="C7" s="1" t="s">
        <v>14</v>
      </c>
      <c r="D7" s="1">
        <v>510000</v>
      </c>
      <c r="E7" s="7">
        <v>0.13</v>
      </c>
    </row>
    <row r="8" spans="3:5" x14ac:dyDescent="0.2">
      <c r="C8" s="1" t="s">
        <v>15</v>
      </c>
      <c r="D8" s="1">
        <v>980000</v>
      </c>
      <c r="E8" s="7">
        <v>-0.05</v>
      </c>
    </row>
    <row r="9" spans="3:5" x14ac:dyDescent="0.2">
      <c r="C9" s="1" t="s">
        <v>16</v>
      </c>
      <c r="D9" s="1">
        <v>110000</v>
      </c>
      <c r="E9" s="7">
        <v>-0.03</v>
      </c>
    </row>
    <row r="11" spans="3:5" x14ac:dyDescent="0.2">
      <c r="C11" s="11" t="s">
        <v>19</v>
      </c>
      <c r="D11" s="11"/>
      <c r="E11" s="8">
        <f>SUMPRODUCT(E4:E9,D4:D9)/SUM(D4:D9)</f>
        <v>1.5647382920110194E-2</v>
      </c>
    </row>
    <row r="15" spans="3:5" x14ac:dyDescent="0.2">
      <c r="C15" s="6" t="s">
        <v>9</v>
      </c>
      <c r="D15" s="10" t="s">
        <v>21</v>
      </c>
    </row>
    <row r="16" spans="3:5" x14ac:dyDescent="0.2">
      <c r="C16">
        <v>1</v>
      </c>
      <c r="D16" t="s">
        <v>20</v>
      </c>
    </row>
    <row r="17" spans="1:4" x14ac:dyDescent="0.2">
      <c r="C17">
        <v>2</v>
      </c>
      <c r="D17" t="s">
        <v>23</v>
      </c>
    </row>
    <row r="18" spans="1:4" x14ac:dyDescent="0.2">
      <c r="A18" t="s">
        <v>24</v>
      </c>
    </row>
    <row r="20" spans="1:4" x14ac:dyDescent="0.2">
      <c r="A20" s="9" t="s">
        <v>22</v>
      </c>
    </row>
    <row r="22" spans="1:4" x14ac:dyDescent="0.2">
      <c r="A22" s="4" t="s">
        <v>10</v>
      </c>
      <c r="B22" s="4" t="s">
        <v>17</v>
      </c>
      <c r="C22" s="4" t="s">
        <v>18</v>
      </c>
    </row>
    <row r="23" spans="1:4" x14ac:dyDescent="0.2">
      <c r="A23" s="1" t="s">
        <v>11</v>
      </c>
      <c r="B23" s="1">
        <v>900000</v>
      </c>
      <c r="C23" s="7">
        <v>-0.08</v>
      </c>
    </row>
    <row r="24" spans="1:4" x14ac:dyDescent="0.2">
      <c r="A24" s="1" t="s">
        <v>12</v>
      </c>
      <c r="B24" s="1">
        <v>870000</v>
      </c>
      <c r="C24" s="7">
        <v>0.12</v>
      </c>
    </row>
    <row r="25" spans="1:4" x14ac:dyDescent="0.2">
      <c r="A25" s="1" t="s">
        <v>13</v>
      </c>
      <c r="B25" s="1">
        <v>260000</v>
      </c>
      <c r="C25" s="7">
        <v>0.04</v>
      </c>
    </row>
    <row r="26" spans="1:4" x14ac:dyDescent="0.2">
      <c r="A26" s="1" t="s">
        <v>14</v>
      </c>
      <c r="B26" s="1">
        <v>510000</v>
      </c>
      <c r="C26" s="7">
        <v>0.13</v>
      </c>
    </row>
    <row r="27" spans="1:4" x14ac:dyDescent="0.2">
      <c r="A27" s="1" t="s">
        <v>15</v>
      </c>
      <c r="B27" s="1">
        <v>980000</v>
      </c>
      <c r="C27" s="7">
        <v>-0.05</v>
      </c>
    </row>
    <row r="28" spans="1:4" x14ac:dyDescent="0.2">
      <c r="A28" s="1" t="s">
        <v>16</v>
      </c>
      <c r="B28" s="1">
        <v>110000</v>
      </c>
      <c r="C28" s="7">
        <v>-0.54636363636363638</v>
      </c>
    </row>
    <row r="30" spans="1:4" x14ac:dyDescent="0.2">
      <c r="A30" s="11" t="s">
        <v>19</v>
      </c>
      <c r="B30" s="11"/>
      <c r="C30" s="8">
        <f>SUMPRODUCT(C23:C28,B23:B28)/SUM(B23:B28)</f>
        <v>0</v>
      </c>
    </row>
    <row r="32" spans="1:4" x14ac:dyDescent="0.2">
      <c r="A32" t="s">
        <v>25</v>
      </c>
    </row>
    <row r="34" spans="1:7" x14ac:dyDescent="0.2">
      <c r="A34" s="9" t="s">
        <v>22</v>
      </c>
    </row>
    <row r="36" spans="1:7" x14ac:dyDescent="0.2">
      <c r="A36" s="4" t="s">
        <v>10</v>
      </c>
      <c r="B36" s="4" t="s">
        <v>17</v>
      </c>
      <c r="C36" s="4" t="s">
        <v>18</v>
      </c>
    </row>
    <row r="37" spans="1:7" x14ac:dyDescent="0.2">
      <c r="A37" s="1" t="s">
        <v>11</v>
      </c>
      <c r="B37" s="1">
        <v>0</v>
      </c>
      <c r="C37" s="7">
        <v>-0.08</v>
      </c>
      <c r="E37" t="s">
        <v>26</v>
      </c>
    </row>
    <row r="38" spans="1:7" x14ac:dyDescent="0.2">
      <c r="A38" s="1" t="s">
        <v>12</v>
      </c>
      <c r="B38" s="1">
        <v>870000</v>
      </c>
      <c r="C38" s="7">
        <v>0.12</v>
      </c>
    </row>
    <row r="39" spans="1:7" x14ac:dyDescent="0.2">
      <c r="A39" s="1" t="s">
        <v>13</v>
      </c>
      <c r="B39" s="1">
        <v>260000</v>
      </c>
      <c r="C39" s="7">
        <v>0.04</v>
      </c>
    </row>
    <row r="40" spans="1:7" x14ac:dyDescent="0.2">
      <c r="A40" s="1" t="s">
        <v>14</v>
      </c>
      <c r="B40" s="1">
        <v>510000</v>
      </c>
      <c r="C40" s="7">
        <v>0.13</v>
      </c>
    </row>
    <row r="41" spans="1:7" x14ac:dyDescent="0.2">
      <c r="A41" s="1" t="s">
        <v>15</v>
      </c>
      <c r="B41" s="1">
        <v>980000</v>
      </c>
      <c r="C41" s="7">
        <v>-0.05</v>
      </c>
      <c r="E41" s="9" t="s">
        <v>22</v>
      </c>
    </row>
    <row r="42" spans="1:7" x14ac:dyDescent="0.2">
      <c r="A42" s="1" t="s">
        <v>16</v>
      </c>
      <c r="B42" s="1">
        <v>110000</v>
      </c>
      <c r="C42" s="7">
        <v>-0.03</v>
      </c>
    </row>
    <row r="43" spans="1:7" x14ac:dyDescent="0.2">
      <c r="E43" s="4" t="s">
        <v>10</v>
      </c>
      <c r="F43" s="4" t="s">
        <v>17</v>
      </c>
      <c r="G43" s="4" t="s">
        <v>18</v>
      </c>
    </row>
    <row r="44" spans="1:7" x14ac:dyDescent="0.2">
      <c r="A44" s="11" t="s">
        <v>19</v>
      </c>
      <c r="B44" s="11"/>
      <c r="C44" s="8">
        <f>SUMPRODUCT(C37:C42,B37:B42)/SUM(B37:B42)</f>
        <v>4.7179487179487181E-2</v>
      </c>
      <c r="E44" s="1" t="s">
        <v>11</v>
      </c>
      <c r="F44" s="1">
        <v>-52428.710000000006</v>
      </c>
      <c r="G44" s="7">
        <v>-0.08</v>
      </c>
    </row>
    <row r="45" spans="1:7" x14ac:dyDescent="0.2">
      <c r="E45" s="1" t="s">
        <v>12</v>
      </c>
      <c r="F45" s="1">
        <v>870000</v>
      </c>
      <c r="G45" s="7">
        <v>0.12</v>
      </c>
    </row>
    <row r="46" spans="1:7" x14ac:dyDescent="0.2">
      <c r="E46" s="1" t="s">
        <v>13</v>
      </c>
      <c r="F46" s="1">
        <v>260000</v>
      </c>
      <c r="G46" s="7">
        <v>0.04</v>
      </c>
    </row>
    <row r="47" spans="1:7" x14ac:dyDescent="0.2">
      <c r="E47" s="1" t="s">
        <v>14</v>
      </c>
      <c r="F47" s="1">
        <v>510000</v>
      </c>
      <c r="G47" s="7">
        <v>0.13</v>
      </c>
    </row>
    <row r="48" spans="1:7" x14ac:dyDescent="0.2">
      <c r="E48" s="1" t="s">
        <v>15</v>
      </c>
      <c r="F48" s="1">
        <v>980000</v>
      </c>
      <c r="G48" s="7">
        <v>-0.05</v>
      </c>
    </row>
    <row r="49" spans="5:7" x14ac:dyDescent="0.2">
      <c r="E49" s="1" t="s">
        <v>16</v>
      </c>
      <c r="F49" s="1">
        <v>110000</v>
      </c>
      <c r="G49" s="7">
        <v>-0.03</v>
      </c>
    </row>
    <row r="51" spans="5:7" x14ac:dyDescent="0.2">
      <c r="E51" s="11" t="s">
        <v>19</v>
      </c>
      <c r="F51" s="11"/>
      <c r="G51" s="8">
        <f>SUMPRODUCT(G44:G49,F44:F49)/SUM(F44:F49)</f>
        <v>4.9669750081612209E-2</v>
      </c>
    </row>
  </sheetData>
  <mergeCells count="4">
    <mergeCell ref="C11:D11"/>
    <mergeCell ref="A30:B30"/>
    <mergeCell ref="A44:B44"/>
    <mergeCell ref="E51:F5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</vt:lpstr>
      <vt:lpstr>Investments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Punmiya</dc:creator>
  <cp:lastModifiedBy>Microsoft Office User</cp:lastModifiedBy>
  <dcterms:created xsi:type="dcterms:W3CDTF">2021-12-13T16:34:04Z</dcterms:created>
  <dcterms:modified xsi:type="dcterms:W3CDTF">2021-12-21T09:29:11Z</dcterms:modified>
</cp:coreProperties>
</file>