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hit Jain\Dropbox\My PC (lappy)\Desktop\"/>
    </mc:Choice>
  </mc:AlternateContent>
  <xr:revisionPtr revIDLastSave="0" documentId="13_ncr:1_{3F5A31FB-8534-4370-BDCA-86CBC9F624CA}" xr6:coauthVersionLast="47" xr6:coauthVersionMax="47" xr10:uidLastSave="{00000000-0000-0000-0000-000000000000}"/>
  <bookViews>
    <workbookView xWindow="-108" yWindow="-108" windowWidth="23256" windowHeight="12456" xr2:uid="{0F1BBC35-4655-42F3-A581-EC91FCAD7702}"/>
  </bookViews>
  <sheets>
    <sheet name="Company Values" sheetId="1" r:id="rId1"/>
    <sheet name="Formulae Us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6" i="1"/>
  <c r="E7" i="1"/>
  <c r="E8" i="1"/>
  <c r="E9" i="1"/>
  <c r="E10" i="1"/>
  <c r="E11" i="1"/>
  <c r="E12" i="1"/>
  <c r="E13" i="1"/>
  <c r="E14" i="1"/>
  <c r="E15" i="1"/>
  <c r="E6" i="1"/>
  <c r="I7" i="1"/>
  <c r="I8" i="1"/>
  <c r="I9" i="1"/>
  <c r="I10" i="1"/>
  <c r="I11" i="1"/>
  <c r="I12" i="1"/>
  <c r="I13" i="1"/>
  <c r="I14" i="1"/>
  <c r="I6" i="1"/>
</calcChain>
</file>

<file path=xl/sharedStrings.xml><?xml version="1.0" encoding="utf-8"?>
<sst xmlns="http://schemas.openxmlformats.org/spreadsheetml/2006/main" count="31" uniqueCount="30">
  <si>
    <t>Annoucement Date</t>
  </si>
  <si>
    <t>Dividend Payout Ratio</t>
  </si>
  <si>
    <t>Sales Growth Rate</t>
  </si>
  <si>
    <t>Net Sales Yearly (in Rs. Crores)</t>
  </si>
  <si>
    <t>Buyback</t>
  </si>
  <si>
    <t>Free Cash Flow to Equity (in Rs. Crores)</t>
  </si>
  <si>
    <t>UFLEX has not initiated the Buyback Process yet</t>
  </si>
  <si>
    <t>Fiscal Year</t>
  </si>
  <si>
    <t>Dividend Rs. Per Share</t>
  </si>
  <si>
    <t>Dividend Yield %</t>
  </si>
  <si>
    <t>BUSINESS FINANCE PROJECT</t>
  </si>
  <si>
    <t xml:space="preserve"> Company Name:</t>
  </si>
  <si>
    <t>Containers &amp; Packaging</t>
  </si>
  <si>
    <t>UFLEX LTD.</t>
  </si>
  <si>
    <t>Current Share Price</t>
  </si>
  <si>
    <r>
      <t xml:space="preserve">Dividend Yield: </t>
    </r>
    <r>
      <rPr>
        <u/>
        <sz val="11"/>
        <color theme="1"/>
        <rFont val="Calibri"/>
        <family val="2"/>
        <scheme val="minor"/>
      </rPr>
      <t>Annual Dividends Per Share</t>
    </r>
  </si>
  <si>
    <t xml:space="preserve">Dividend Payout Ratio: </t>
  </si>
  <si>
    <t>Earnings Per Share</t>
  </si>
  <si>
    <t>Prior Sales</t>
  </si>
  <si>
    <t xml:space="preserve">Net Sales Growth: </t>
  </si>
  <si>
    <t>Buyback Amount:  Amount of Share Value given to buyback it's own shares from it's policyholder</t>
  </si>
  <si>
    <t xml:space="preserve">Free Cash Flow to Equity: </t>
  </si>
  <si>
    <t>Net Income - (Capital Expenditures - Depreciation) - (Change in Non-cash Working Capital) + (New Debt Issued - Debt Repayments)</t>
  </si>
  <si>
    <t>100 x</t>
  </si>
  <si>
    <t>(Current Sales - Prior Sales)</t>
  </si>
  <si>
    <t>Current Market Price</t>
  </si>
  <si>
    <t>EPS</t>
  </si>
  <si>
    <r>
      <t xml:space="preserve">Dividends Per Share </t>
    </r>
    <r>
      <rPr>
        <sz val="11"/>
        <color theme="1"/>
        <rFont val="Calibri"/>
        <family val="2"/>
        <scheme val="minor"/>
      </rPr>
      <t xml:space="preserve">   X 100</t>
    </r>
  </si>
  <si>
    <t>Grp 7: Roll No. 31-35</t>
  </si>
  <si>
    <t xml:space="preserve"> Rohit Jain A-34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</si>
</sst>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3" xfId="0" applyBorder="1"/>
    <xf numFmtId="14" fontId="0" fillId="0" borderId="3" xfId="0" applyNumberFormat="1" applyBorder="1"/>
    <xf numFmtId="2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14" fontId="0" fillId="0" borderId="4" xfId="0" applyNumberFormat="1" applyBorder="1"/>
    <xf numFmtId="2" fontId="0" fillId="0" borderId="4" xfId="0" applyNumberFormat="1" applyBorder="1"/>
    <xf numFmtId="10" fontId="0" fillId="0" borderId="4" xfId="0" applyNumberFormat="1" applyBorder="1"/>
    <xf numFmtId="0" fontId="0" fillId="0" borderId="7" xfId="0" applyBorder="1"/>
    <xf numFmtId="0" fontId="0" fillId="0" borderId="8" xfId="0" applyBorder="1"/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3" fillId="4" borderId="0" xfId="0" applyNumberFormat="1" applyFont="1" applyFill="1"/>
    <xf numFmtId="0" fontId="0" fillId="0" borderId="0" xfId="0" applyBorder="1"/>
    <xf numFmtId="0" fontId="4" fillId="0" borderId="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9" xfId="0" applyBorder="1" applyAlignment="1"/>
    <xf numFmtId="0" fontId="0" fillId="0" borderId="0" xfId="0" applyBorder="1" applyAlignment="1">
      <alignment horizontal="right"/>
    </xf>
    <xf numFmtId="0" fontId="1" fillId="5" borderId="9" xfId="0" applyFont="1" applyFill="1" applyBorder="1"/>
    <xf numFmtId="0" fontId="1" fillId="5" borderId="10" xfId="0" applyFont="1" applyFill="1" applyBorder="1"/>
    <xf numFmtId="0" fontId="1" fillId="5" borderId="11" xfId="0" applyFont="1" applyFill="1" applyBorder="1"/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9CFF0-664D-47A0-9978-78167A42517C}">
  <dimension ref="A1:L18"/>
  <sheetViews>
    <sheetView tabSelected="1" topLeftCell="B1" workbookViewId="0">
      <selection activeCell="H19" sqref="H19"/>
    </sheetView>
  </sheetViews>
  <sheetFormatPr defaultRowHeight="14.4" x14ac:dyDescent="0.3"/>
  <cols>
    <col min="1" max="1" width="11.109375" customWidth="1"/>
    <col min="2" max="2" width="18.77734375" customWidth="1"/>
    <col min="3" max="4" width="20.6640625" customWidth="1"/>
    <col min="5" max="6" width="16" customWidth="1"/>
    <col min="7" max="7" width="20.33203125" customWidth="1"/>
    <col min="8" max="8" width="27.33203125" customWidth="1"/>
    <col min="9" max="9" width="18" customWidth="1"/>
    <col min="10" max="10" width="11.33203125" customWidth="1"/>
    <col min="11" max="11" width="34.21875" customWidth="1"/>
  </cols>
  <sheetData>
    <row r="1" spans="1:12" x14ac:dyDescent="0.3">
      <c r="A1" s="31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15" thickBot="1" x14ac:dyDescent="0.3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2" x14ac:dyDescent="0.3">
      <c r="A3" s="14" t="s">
        <v>11</v>
      </c>
      <c r="B3" s="13"/>
      <c r="C3" s="12" t="s">
        <v>13</v>
      </c>
      <c r="D3" s="12" t="s">
        <v>28</v>
      </c>
      <c r="E3" s="14" t="s">
        <v>12</v>
      </c>
      <c r="F3" s="14"/>
      <c r="G3" s="13"/>
      <c r="K3" s="15" t="s">
        <v>29</v>
      </c>
    </row>
    <row r="4" spans="1:12" ht="15" thickBot="1" x14ac:dyDescent="0.35"/>
    <row r="5" spans="1:12" ht="15" thickBot="1" x14ac:dyDescent="0.35">
      <c r="A5" s="28" t="s">
        <v>7</v>
      </c>
      <c r="B5" s="29" t="s">
        <v>0</v>
      </c>
      <c r="C5" s="29" t="s">
        <v>8</v>
      </c>
      <c r="D5" s="29" t="s">
        <v>25</v>
      </c>
      <c r="E5" s="29" t="s">
        <v>9</v>
      </c>
      <c r="F5" s="29" t="s">
        <v>26</v>
      </c>
      <c r="G5" s="29" t="s">
        <v>1</v>
      </c>
      <c r="H5" s="29" t="s">
        <v>3</v>
      </c>
      <c r="I5" s="29" t="s">
        <v>2</v>
      </c>
      <c r="J5" s="29" t="s">
        <v>4</v>
      </c>
      <c r="K5" s="30" t="s">
        <v>5</v>
      </c>
    </row>
    <row r="6" spans="1:12" ht="14.4" customHeight="1" x14ac:dyDescent="0.3">
      <c r="A6" s="6">
        <v>2021</v>
      </c>
      <c r="B6" s="7">
        <v>44376</v>
      </c>
      <c r="C6" s="8">
        <v>2.5</v>
      </c>
      <c r="D6" s="8">
        <v>480</v>
      </c>
      <c r="E6" s="9">
        <f>C6/D6</f>
        <v>5.208333333333333E-3</v>
      </c>
      <c r="F6" s="8">
        <v>31.91</v>
      </c>
      <c r="G6" s="8">
        <f>(C6/F6)*100</f>
        <v>7.8345346286430582</v>
      </c>
      <c r="H6" s="6">
        <v>4635.07</v>
      </c>
      <c r="I6" s="10">
        <f>(H6-H7)/H7</f>
        <v>0.13891898931373481</v>
      </c>
      <c r="J6" s="37" t="s">
        <v>6</v>
      </c>
      <c r="K6" s="11">
        <v>256.68</v>
      </c>
    </row>
    <row r="7" spans="1:12" x14ac:dyDescent="0.3">
      <c r="A7" s="1">
        <v>2020</v>
      </c>
      <c r="B7" s="2">
        <v>44012</v>
      </c>
      <c r="C7" s="3">
        <v>2</v>
      </c>
      <c r="D7" s="3">
        <v>332</v>
      </c>
      <c r="E7" s="9">
        <f t="shared" ref="E7:E15" si="0">C7/D7</f>
        <v>6.024096385542169E-3</v>
      </c>
      <c r="F7" s="8">
        <v>19.84</v>
      </c>
      <c r="G7" s="8">
        <f t="shared" ref="G7:G15" si="1">(C7/F7)*100</f>
        <v>10.080645161290324</v>
      </c>
      <c r="H7" s="1">
        <v>4069.71</v>
      </c>
      <c r="I7" s="4">
        <f t="shared" ref="I7:I14" si="2">(H7-H8)/H8</f>
        <v>-7.247366700655223E-3</v>
      </c>
      <c r="J7" s="37"/>
      <c r="K7" s="5">
        <v>-1258.67</v>
      </c>
    </row>
    <row r="8" spans="1:12" x14ac:dyDescent="0.3">
      <c r="A8" s="1">
        <v>2019</v>
      </c>
      <c r="B8" s="2">
        <v>43612</v>
      </c>
      <c r="C8" s="3">
        <v>2</v>
      </c>
      <c r="D8" s="3">
        <v>217</v>
      </c>
      <c r="E8" s="9">
        <f t="shared" si="0"/>
        <v>9.2165898617511521E-3</v>
      </c>
      <c r="F8" s="8">
        <v>7.15</v>
      </c>
      <c r="G8" s="8">
        <f t="shared" si="1"/>
        <v>27.97202797202797</v>
      </c>
      <c r="H8" s="1">
        <v>4099.42</v>
      </c>
      <c r="I8" s="4">
        <f t="shared" si="2"/>
        <v>0.11765379456252657</v>
      </c>
      <c r="J8" s="37"/>
      <c r="K8" s="5">
        <v>170.12</v>
      </c>
    </row>
    <row r="9" spans="1:12" x14ac:dyDescent="0.3">
      <c r="A9" s="1">
        <v>2018</v>
      </c>
      <c r="B9" s="2">
        <v>43248</v>
      </c>
      <c r="C9" s="3">
        <v>2</v>
      </c>
      <c r="D9" s="3">
        <v>250</v>
      </c>
      <c r="E9" s="9">
        <f t="shared" si="0"/>
        <v>8.0000000000000002E-3</v>
      </c>
      <c r="F9" s="8">
        <v>13.98</v>
      </c>
      <c r="G9" s="8">
        <f t="shared" si="1"/>
        <v>14.306151645207438</v>
      </c>
      <c r="H9" s="1">
        <v>3667.88</v>
      </c>
      <c r="I9" s="4">
        <f t="shared" si="2"/>
        <v>-2.9869260819771381E-2</v>
      </c>
      <c r="J9" s="37"/>
      <c r="K9" s="5">
        <v>212.18</v>
      </c>
    </row>
    <row r="10" spans="1:12" x14ac:dyDescent="0.3">
      <c r="A10" s="1">
        <v>2017</v>
      </c>
      <c r="B10" s="2">
        <v>42885</v>
      </c>
      <c r="C10" s="3">
        <v>3.5</v>
      </c>
      <c r="D10" s="3">
        <v>445</v>
      </c>
      <c r="E10" s="9">
        <f t="shared" si="0"/>
        <v>7.8651685393258432E-3</v>
      </c>
      <c r="F10" s="8">
        <v>26.8</v>
      </c>
      <c r="G10" s="8">
        <f t="shared" si="1"/>
        <v>13.059701492537313</v>
      </c>
      <c r="H10" s="1">
        <v>3780.81</v>
      </c>
      <c r="I10" s="4">
        <f t="shared" si="2"/>
        <v>0.11473403957342544</v>
      </c>
      <c r="J10" s="37"/>
      <c r="K10" s="5">
        <v>18.43</v>
      </c>
    </row>
    <row r="11" spans="1:12" x14ac:dyDescent="0.3">
      <c r="A11" s="1">
        <v>2016</v>
      </c>
      <c r="B11" s="2">
        <v>42517</v>
      </c>
      <c r="C11" s="3">
        <v>3.2</v>
      </c>
      <c r="D11" s="3">
        <v>245</v>
      </c>
      <c r="E11" s="9">
        <f t="shared" si="0"/>
        <v>1.3061224489795919E-2</v>
      </c>
      <c r="F11" s="8">
        <v>27.65</v>
      </c>
      <c r="G11" s="8">
        <f t="shared" si="1"/>
        <v>11.573236889692588</v>
      </c>
      <c r="H11" s="1">
        <v>3391.67</v>
      </c>
      <c r="I11" s="4">
        <f t="shared" si="2"/>
        <v>5.0010371099615175E-2</v>
      </c>
      <c r="J11" s="37"/>
      <c r="K11" s="5">
        <v>405.75</v>
      </c>
    </row>
    <row r="12" spans="1:12" x14ac:dyDescent="0.3">
      <c r="A12" s="1">
        <v>2015</v>
      </c>
      <c r="B12" s="2">
        <v>42152</v>
      </c>
      <c r="C12" s="3">
        <v>2.7</v>
      </c>
      <c r="D12" s="3">
        <v>133</v>
      </c>
      <c r="E12" s="9">
        <f t="shared" si="0"/>
        <v>2.030075187969925E-2</v>
      </c>
      <c r="F12" s="8">
        <v>19.66</v>
      </c>
      <c r="G12" s="8">
        <f t="shared" si="1"/>
        <v>13.733468972533064</v>
      </c>
      <c r="H12" s="1">
        <v>3230.13</v>
      </c>
      <c r="I12" s="4">
        <f t="shared" si="2"/>
        <v>6.6232488743942886E-2</v>
      </c>
      <c r="J12" s="37"/>
      <c r="K12" s="5">
        <v>301.39</v>
      </c>
    </row>
    <row r="13" spans="1:12" x14ac:dyDescent="0.3">
      <c r="A13" s="1">
        <v>2014</v>
      </c>
      <c r="B13" s="2">
        <v>41792</v>
      </c>
      <c r="C13" s="3">
        <v>2.5</v>
      </c>
      <c r="D13" s="3">
        <v>126</v>
      </c>
      <c r="E13" s="9">
        <f t="shared" si="0"/>
        <v>1.984126984126984E-2</v>
      </c>
      <c r="F13" s="8">
        <v>17.91</v>
      </c>
      <c r="G13" s="8">
        <f t="shared" si="1"/>
        <v>13.958682300390842</v>
      </c>
      <c r="H13" s="1">
        <v>3029.48</v>
      </c>
      <c r="I13" s="4">
        <f t="shared" si="2"/>
        <v>1.3865687705099034E-4</v>
      </c>
      <c r="J13" s="37"/>
      <c r="K13" s="5">
        <v>182.73</v>
      </c>
    </row>
    <row r="14" spans="1:12" x14ac:dyDescent="0.3">
      <c r="A14" s="1">
        <v>2013</v>
      </c>
      <c r="B14" s="2">
        <v>41425</v>
      </c>
      <c r="C14" s="3">
        <v>2.4</v>
      </c>
      <c r="D14" s="3">
        <v>63</v>
      </c>
      <c r="E14" s="9">
        <f t="shared" si="0"/>
        <v>3.8095238095238092E-2</v>
      </c>
      <c r="F14" s="8">
        <v>19.18</v>
      </c>
      <c r="G14" s="8">
        <f t="shared" si="1"/>
        <v>12.513034410844629</v>
      </c>
      <c r="H14" s="1">
        <v>3029.06</v>
      </c>
      <c r="I14" s="4">
        <f t="shared" si="2"/>
        <v>-1.4350050111286074E-2</v>
      </c>
      <c r="J14" s="37"/>
      <c r="K14" s="5">
        <v>-43.68</v>
      </c>
    </row>
    <row r="15" spans="1:12" ht="15" thickBot="1" x14ac:dyDescent="0.35">
      <c r="A15" s="1">
        <v>2012</v>
      </c>
      <c r="B15" s="2">
        <v>41102</v>
      </c>
      <c r="C15" s="3">
        <v>2</v>
      </c>
      <c r="D15" s="3">
        <v>102</v>
      </c>
      <c r="E15" s="9">
        <f t="shared" si="0"/>
        <v>1.9607843137254902E-2</v>
      </c>
      <c r="F15" s="8">
        <v>20.72</v>
      </c>
      <c r="G15" s="8">
        <f t="shared" si="1"/>
        <v>9.6525096525096519</v>
      </c>
      <c r="H15" s="1">
        <v>3073.16</v>
      </c>
      <c r="I15" s="4"/>
      <c r="J15" s="38"/>
      <c r="K15" s="5">
        <v>305</v>
      </c>
    </row>
    <row r="18" spans="11:11" x14ac:dyDescent="0.3">
      <c r="K18" s="15" t="s">
        <v>29</v>
      </c>
    </row>
  </sheetData>
  <mergeCells count="2">
    <mergeCell ref="A1:L2"/>
    <mergeCell ref="J6:J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D9DD3-11CB-431A-A76D-101146558F91}">
  <dimension ref="A1:O23"/>
  <sheetViews>
    <sheetView showGridLines="0" workbookViewId="0">
      <selection activeCell="L12" sqref="L12"/>
    </sheetView>
  </sheetViews>
  <sheetFormatPr defaultRowHeight="14.4" x14ac:dyDescent="0.3"/>
  <cols>
    <col min="2" max="2" width="6.109375" customWidth="1"/>
    <col min="3" max="3" width="8.5546875" customWidth="1"/>
  </cols>
  <sheetData>
    <row r="1" spans="1:6" ht="15" thickBot="1" x14ac:dyDescent="0.35"/>
    <row r="2" spans="1:6" x14ac:dyDescent="0.3">
      <c r="A2" s="18"/>
      <c r="B2" s="19"/>
      <c r="C2" s="19"/>
      <c r="D2" s="19"/>
      <c r="E2" s="20"/>
    </row>
    <row r="3" spans="1:6" x14ac:dyDescent="0.3">
      <c r="A3" s="21" t="s">
        <v>15</v>
      </c>
      <c r="B3" s="16"/>
      <c r="C3" s="17"/>
      <c r="D3" s="16"/>
      <c r="E3" s="22"/>
    </row>
    <row r="4" spans="1:6" x14ac:dyDescent="0.3">
      <c r="A4" s="21"/>
      <c r="B4" s="16"/>
      <c r="C4" s="16" t="s">
        <v>14</v>
      </c>
      <c r="D4" s="16"/>
      <c r="E4" s="22"/>
    </row>
    <row r="5" spans="1:6" ht="15" thickBot="1" x14ac:dyDescent="0.35">
      <c r="A5" s="23"/>
      <c r="B5" s="24"/>
      <c r="C5" s="24"/>
      <c r="D5" s="24"/>
      <c r="E5" s="25"/>
    </row>
    <row r="6" spans="1:6" ht="15" thickBot="1" x14ac:dyDescent="0.35"/>
    <row r="7" spans="1:6" x14ac:dyDescent="0.3">
      <c r="A7" s="18"/>
      <c r="B7" s="19"/>
      <c r="C7" s="19"/>
      <c r="D7" s="19"/>
      <c r="E7" s="19"/>
      <c r="F7" s="20"/>
    </row>
    <row r="8" spans="1:6" x14ac:dyDescent="0.3">
      <c r="A8" s="21" t="s">
        <v>16</v>
      </c>
      <c r="B8" s="16"/>
      <c r="C8" s="16"/>
      <c r="D8" s="17" t="s">
        <v>27</v>
      </c>
      <c r="E8" s="16"/>
      <c r="F8" s="22"/>
    </row>
    <row r="9" spans="1:6" x14ac:dyDescent="0.3">
      <c r="A9" s="21"/>
      <c r="B9" s="16"/>
      <c r="C9" s="16"/>
      <c r="D9" s="16" t="s">
        <v>17</v>
      </c>
      <c r="E9" s="16"/>
      <c r="F9" s="22"/>
    </row>
    <row r="10" spans="1:6" ht="15" thickBot="1" x14ac:dyDescent="0.35">
      <c r="A10" s="23"/>
      <c r="B10" s="24"/>
      <c r="C10" s="24"/>
      <c r="D10" s="24"/>
      <c r="E10" s="24"/>
      <c r="F10" s="25"/>
    </row>
    <row r="11" spans="1:6" ht="15" thickBot="1" x14ac:dyDescent="0.35">
      <c r="A11" s="16"/>
      <c r="B11" s="16"/>
      <c r="C11" s="16"/>
      <c r="D11" s="16"/>
      <c r="E11" s="16"/>
      <c r="F11" s="16"/>
    </row>
    <row r="12" spans="1:6" x14ac:dyDescent="0.3">
      <c r="A12" s="18"/>
      <c r="B12" s="19"/>
      <c r="C12" s="19"/>
      <c r="D12" s="19"/>
      <c r="E12" s="19"/>
      <c r="F12" s="20"/>
    </row>
    <row r="13" spans="1:6" x14ac:dyDescent="0.3">
      <c r="A13" s="21" t="s">
        <v>19</v>
      </c>
      <c r="B13" s="16"/>
      <c r="C13" s="27" t="s">
        <v>23</v>
      </c>
      <c r="D13" s="17" t="s">
        <v>24</v>
      </c>
      <c r="E13" s="16"/>
      <c r="F13" s="22"/>
    </row>
    <row r="14" spans="1:6" x14ac:dyDescent="0.3">
      <c r="A14" s="21"/>
      <c r="B14" s="16"/>
      <c r="C14" s="16"/>
      <c r="D14" s="39" t="s">
        <v>18</v>
      </c>
      <c r="E14" s="39"/>
      <c r="F14" s="26"/>
    </row>
    <row r="15" spans="1:6" ht="15" thickBot="1" x14ac:dyDescent="0.35">
      <c r="A15" s="23"/>
      <c r="B15" s="24"/>
      <c r="C15" s="24"/>
      <c r="D15" s="24"/>
      <c r="E15" s="24"/>
      <c r="F15" s="25"/>
    </row>
    <row r="16" spans="1:6" ht="15" thickBot="1" x14ac:dyDescent="0.35">
      <c r="A16" s="16"/>
      <c r="B16" s="16"/>
      <c r="C16" s="16"/>
      <c r="D16" s="16"/>
      <c r="E16" s="16"/>
      <c r="F16" s="16"/>
    </row>
    <row r="17" spans="1:15" x14ac:dyDescent="0.3">
      <c r="A17" s="18"/>
      <c r="B17" s="19"/>
      <c r="C17" s="19"/>
      <c r="D17" s="19"/>
      <c r="E17" s="19"/>
      <c r="F17" s="19"/>
      <c r="G17" s="19"/>
      <c r="H17" s="19"/>
      <c r="I17" s="19"/>
      <c r="J17" s="20"/>
    </row>
    <row r="18" spans="1:15" x14ac:dyDescent="0.3">
      <c r="A18" s="21" t="s">
        <v>20</v>
      </c>
      <c r="B18" s="16"/>
      <c r="C18" s="16"/>
      <c r="D18" s="16"/>
      <c r="E18" s="16"/>
      <c r="F18" s="16"/>
      <c r="G18" s="16"/>
      <c r="H18" s="16"/>
      <c r="I18" s="16"/>
      <c r="J18" s="22"/>
    </row>
    <row r="19" spans="1:15" ht="15" thickBot="1" x14ac:dyDescent="0.35">
      <c r="A19" s="23"/>
      <c r="B19" s="24"/>
      <c r="C19" s="24"/>
      <c r="D19" s="24"/>
      <c r="E19" s="24"/>
      <c r="F19" s="24"/>
      <c r="G19" s="24"/>
      <c r="H19" s="24"/>
      <c r="I19" s="24"/>
      <c r="J19" s="25"/>
    </row>
    <row r="20" spans="1:15" ht="15" thickBot="1" x14ac:dyDescent="0.35">
      <c r="A20" s="16"/>
      <c r="B20" s="16"/>
      <c r="C20" s="16"/>
      <c r="D20" s="16"/>
      <c r="E20" s="16"/>
      <c r="F20" s="16"/>
      <c r="G20" s="16"/>
      <c r="H20" s="16"/>
      <c r="I20" s="16"/>
      <c r="J20" s="16"/>
    </row>
    <row r="21" spans="1:15" x14ac:dyDescent="0.3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0"/>
    </row>
    <row r="22" spans="1:15" x14ac:dyDescent="0.3">
      <c r="A22" s="21" t="s">
        <v>21</v>
      </c>
      <c r="B22" s="16"/>
      <c r="C22" s="16"/>
      <c r="D22" s="16" t="s">
        <v>22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22"/>
    </row>
    <row r="23" spans="1:15" ht="15" thickBot="1" x14ac:dyDescent="0.3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</row>
  </sheetData>
  <mergeCells count="1">
    <mergeCell ref="D14:E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Company Values</vt:lpstr>
      <vt:lpstr>Formulae 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Rohit Jain</dc:creator>
  <cp:lastModifiedBy>Rohit Jain</cp:lastModifiedBy>
  <dcterms:created xsi:type="dcterms:W3CDTF">2021-12-31T15:18:31Z</dcterms:created>
  <dcterms:modified xsi:type="dcterms:W3CDTF">2022-01-01T15:14:48Z</dcterms:modified>
</cp:coreProperties>
</file>