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1DAC4943-3F2D-4B4B-8A00-AD5E4C60A9B4}" xr6:coauthVersionLast="47" xr6:coauthVersionMax="47" xr10:uidLastSave="{00000000-0000-0000-0000-000000000000}"/>
  <bookViews>
    <workbookView xWindow="-108" yWindow="-108" windowWidth="23256" windowHeight="12576" activeTab="4" xr2:uid="{00000000-000D-0000-FFFF-FFFF00000000}"/>
  </bookViews>
  <sheets>
    <sheet name="Form responses 1" sheetId="1" r:id="rId1"/>
    <sheet name="Demand analysis" sheetId="2" r:id="rId2"/>
    <sheet name="Price elasticty" sheetId="3" r:id="rId3"/>
    <sheet name="Survey graphs" sheetId="4" r:id="rId4"/>
    <sheet name=" Survey graphs 2" sheetId="6" r:id="rId5"/>
  </sheets>
  <calcPr calcId="191029"/>
</workbook>
</file>

<file path=xl/calcChain.xml><?xml version="1.0" encoding="utf-8"?>
<calcChain xmlns="http://schemas.openxmlformats.org/spreadsheetml/2006/main">
  <c r="F9" i="3" l="1"/>
  <c r="F8" i="3"/>
  <c r="F7" i="3"/>
  <c r="F6" i="3"/>
  <c r="F5" i="3"/>
  <c r="D9" i="3"/>
  <c r="D8" i="3"/>
  <c r="D7" i="3"/>
  <c r="D6" i="3"/>
  <c r="D5" i="3"/>
  <c r="E9" i="3"/>
  <c r="E8" i="3"/>
  <c r="E7" i="3"/>
  <c r="E6" i="3"/>
  <c r="E5" i="3"/>
</calcChain>
</file>

<file path=xl/sharedStrings.xml><?xml version="1.0" encoding="utf-8"?>
<sst xmlns="http://schemas.openxmlformats.org/spreadsheetml/2006/main" count="317" uniqueCount="79">
  <si>
    <t>Timestamp</t>
  </si>
  <si>
    <t>What is your age?</t>
  </si>
  <si>
    <t>What is your family's annual income?</t>
  </si>
  <si>
    <t>Which city do you reside in?</t>
  </si>
  <si>
    <t>How many cars do you have?</t>
  </si>
  <si>
    <t>Are you aware about which car engine oil do you use?</t>
  </si>
  <si>
    <t>If yes, which one do you use?</t>
  </si>
  <si>
    <t>Do you keep spare engine oil in your car in case of emergency?</t>
  </si>
  <si>
    <t>Which brands of engine oil are you aware of?</t>
  </si>
  <si>
    <t>How frequently do you change your car engine oil?</t>
  </si>
  <si>
    <t>Price elasticity- The current price of 1L engine oil is Rs.300. How many litres will you buy in a year at the given rates? (Enter 0 if you would switch to other engine oils)</t>
  </si>
  <si>
    <t>320</t>
  </si>
  <si>
    <t>335</t>
  </si>
  <si>
    <t>345</t>
  </si>
  <si>
    <t>360</t>
  </si>
  <si>
    <t>385</t>
  </si>
  <si>
    <t>400</t>
  </si>
  <si>
    <t>Rate the factors in terms of importance (1-lowest, 5-highest) [Price]</t>
  </si>
  <si>
    <t>Rate the factors in terms of importance (1-lowest, 5-highest) [Safety]</t>
  </si>
  <si>
    <t>Rate the factors in terms of importance (1-lowest, 5-highest) [Easily available]</t>
  </si>
  <si>
    <t>Rate the factors in terms of importance (1-lowest, 5-highest) [smooth movement of car]</t>
  </si>
  <si>
    <t>How frequently do you give your car for servicing?</t>
  </si>
  <si>
    <t>How likely are you to continue using the same engine oil as you use at this moment? (1-being the least, 5 being the most likely)</t>
  </si>
  <si>
    <t>What is you opinion about castrol engine oil?</t>
  </si>
  <si>
    <t>18-24</t>
  </si>
  <si>
    <t>1L- 10L</t>
  </si>
  <si>
    <t>Mumbai</t>
  </si>
  <si>
    <t>Yes</t>
  </si>
  <si>
    <t>Castrol engine oil</t>
  </si>
  <si>
    <t>No</t>
  </si>
  <si>
    <t>3-4 months</t>
  </si>
  <si>
    <t>6 months</t>
  </si>
  <si>
    <t>I am using it and its very efficient.</t>
  </si>
  <si>
    <t>25L and more</t>
  </si>
  <si>
    <t>Maybe</t>
  </si>
  <si>
    <t>Gulf</t>
  </si>
  <si>
    <t>Shell</t>
  </si>
  <si>
    <t>??</t>
  </si>
  <si>
    <t>I have heard about positive reviews about it but never used it personally.</t>
  </si>
  <si>
    <t>6-8 months</t>
  </si>
  <si>
    <t>Idk</t>
  </si>
  <si>
    <t>I have never heard about it.</t>
  </si>
  <si>
    <t>10L-25L</t>
  </si>
  <si>
    <t>Rajkot</t>
  </si>
  <si>
    <t>Yearly</t>
  </si>
  <si>
    <t>3-5 months</t>
  </si>
  <si>
    <t>1-2 months</t>
  </si>
  <si>
    <t>50k-1L</t>
  </si>
  <si>
    <t>8-10 months</t>
  </si>
  <si>
    <t>10k-50k</t>
  </si>
  <si>
    <t>Virar</t>
  </si>
  <si>
    <t xml:space="preserve">5L </t>
  </si>
  <si>
    <t xml:space="preserve">3-4
</t>
  </si>
  <si>
    <t>25-35</t>
  </si>
  <si>
    <t>Mobil 1</t>
  </si>
  <si>
    <t>I am not satisfied with its service.</t>
  </si>
  <si>
    <t>Once in 2 years</t>
  </si>
  <si>
    <t>35 and more</t>
  </si>
  <si>
    <t xml:space="preserve"> </t>
  </si>
  <si>
    <t>Price</t>
  </si>
  <si>
    <t>No. of litres of oil</t>
  </si>
  <si>
    <t>No. of litres</t>
  </si>
  <si>
    <t>Change in quantity demanded</t>
  </si>
  <si>
    <t>Change in price</t>
  </si>
  <si>
    <t>Elasticity</t>
  </si>
  <si>
    <t>Used graphs from the form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</si>
  <si>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</si>
  <si>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</si>
  <si>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</si>
  <si>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</si>
  <si>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</si>
  <si>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</si>
  <si>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</si>
  <si>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</si>
  <si>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</si>
  <si>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</si>
  <si>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</si>
  <si>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12)</t>
  </si>
  <si>
    <t>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</si>
</sst>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:mm:ss"/>
  </numFmts>
  <fonts count="4" x14ac:knownFonts="1">
    <font>
      <sz val="10"/>
      <color rgb="FF000000"/>
      <name val="Arial"/>
    </font>
    <font>
      <sz val="10"/>
      <color theme="1"/>
      <name val="Arial"/>
    </font>
    <font>
      <sz val="10"/>
      <color rgb="FF000000"/>
      <name val="Arial"/>
      <family val="2"/>
    </font>
    <font>
      <sz val="10"/>
      <color rgb="FF20212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Alignment="1"/>
    <xf numFmtId="0" fontId="1" fillId="0" borderId="0" xfId="0" applyFont="1"/>
    <xf numFmtId="164" fontId="1" fillId="0" borderId="0" xfId="0" applyNumberFormat="1" applyFont="1" applyAlignment="1"/>
    <xf numFmtId="0" fontId="1" fillId="0" borderId="0" xfId="0" applyFont="1" applyAlignment="1"/>
    <xf numFmtId="0" fontId="1" fillId="0" borderId="0" xfId="0" quotePrefix="1" applyFont="1" applyAlignment="1"/>
    <xf numFmtId="0" fontId="2" fillId="0" borderId="0" xfId="0" applyFont="1" applyAlignment="1"/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'Demand analysis'!$C$2</c:f>
              <c:strCache>
                <c:ptCount val="1"/>
                <c:pt idx="0">
                  <c:v>No. of litres of oil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'Demand analysis'!$B$3:$B$8</c:f>
              <c:numCache>
                <c:formatCode>General</c:formatCode>
                <c:ptCount val="6"/>
                <c:pt idx="0">
                  <c:v>300</c:v>
                </c:pt>
                <c:pt idx="1">
                  <c:v>320</c:v>
                </c:pt>
                <c:pt idx="2">
                  <c:v>340</c:v>
                </c:pt>
                <c:pt idx="3">
                  <c:v>360</c:v>
                </c:pt>
                <c:pt idx="4">
                  <c:v>380</c:v>
                </c:pt>
                <c:pt idx="5">
                  <c:v>400</c:v>
                </c:pt>
              </c:numCache>
            </c:numRef>
          </c:cat>
          <c:val>
            <c:numRef>
              <c:f>'Demand analysis'!$C$3:$C$8</c:f>
              <c:numCache>
                <c:formatCode>General</c:formatCode>
                <c:ptCount val="6"/>
                <c:pt idx="0">
                  <c:v>7</c:v>
                </c:pt>
                <c:pt idx="1">
                  <c:v>7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  <c:pt idx="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71-4390-8009-BF741E306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8464464"/>
        <c:axId val="868464880"/>
      </c:lineChart>
      <c:catAx>
        <c:axId val="868464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PRICE</a:t>
                </a:r>
                <a:r>
                  <a:rPr lang="en-IN" baseline="0"/>
                  <a:t> (IN RS.)</a:t>
                </a:r>
                <a:endParaRPr lang="en-IN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8464880"/>
        <c:crosses val="autoZero"/>
        <c:auto val="1"/>
        <c:lblAlgn val="ctr"/>
        <c:lblOffset val="100"/>
        <c:noMultiLvlLbl val="0"/>
      </c:catAx>
      <c:valAx>
        <c:axId val="86846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NO.</a:t>
                </a:r>
                <a:r>
                  <a:rPr lang="en-IN" baseline="0"/>
                  <a:t> OF LITRES</a:t>
                </a:r>
                <a:endParaRPr lang="en-IN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846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533400</xdr:colOff>
      <xdr:row>7</xdr:row>
      <xdr:rowOff>110490</xdr:rowOff>
    </xdr:from>
    <xdr:to>
      <xdr:col>15</xdr:col>
      <xdr:colOff>228600</xdr:colOff>
      <xdr:row>24</xdr:row>
      <xdr:rowOff>3810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AFB062-F9BB-4709-85ED-5AF9A4AC11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2</xdr:row>
      <xdr:rowOff>98684</xdr:rowOff>
    </xdr:from>
    <xdr:to>
      <xdr:col>10</xdr:col>
      <xdr:colOff>335280</xdr:colOff>
      <xdr:row>18</xdr:row>
      <xdr:rowOff>114299</xdr:rowOff>
    </xdr:to>
    <xdr:pic>
      <xdr:nvPicPr>
        <xdr:cNvPr id="4" name="Picture 3" descr="Forms response chart. Question title: What is your age?. Number of responses: 30 responses.">
          <a:extLst>
            <a:ext uri="{FF2B5EF4-FFF2-40B4-BE49-F238E27FC236}">
              <a16:creationId xmlns:a16="http://schemas.microsoft.com/office/drawing/2014/main" id="{4CD6EE50-846B-4087-B364-E64B69D97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433964"/>
          <a:ext cx="5935980" cy="2697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114300</xdr:colOff>
      <xdr:row>1</xdr:row>
      <xdr:rowOff>126665</xdr:rowOff>
    </xdr:from>
    <xdr:to>
      <xdr:col>23</xdr:col>
      <xdr:colOff>152400</xdr:colOff>
      <xdr:row>18</xdr:row>
      <xdr:rowOff>114298</xdr:rowOff>
    </xdr:to>
    <xdr:pic>
      <xdr:nvPicPr>
        <xdr:cNvPr id="6" name="Picture 5" descr="Forms response chart. Question title: What is your family's annual income?. Number of responses: 29 responses.">
          <a:extLst>
            <a:ext uri="{FF2B5EF4-FFF2-40B4-BE49-F238E27FC236}">
              <a16:creationId xmlns:a16="http://schemas.microsoft.com/office/drawing/2014/main" id="{E8C1C966-2A85-4CE2-914B-286886213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294305"/>
          <a:ext cx="6743700" cy="2837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552696</xdr:colOff>
      <xdr:row>20</xdr:row>
      <xdr:rowOff>45720</xdr:rowOff>
    </xdr:from>
    <xdr:to>
      <xdr:col>11</xdr:col>
      <xdr:colOff>457199</xdr:colOff>
      <xdr:row>36</xdr:row>
      <xdr:rowOff>144780</xdr:rowOff>
    </xdr:to>
    <xdr:pic>
      <xdr:nvPicPr>
        <xdr:cNvPr id="8" name="Picture 7" descr="Forms response chart. Question title: Which city do you reside in?. Number of responses: 30 responses.">
          <a:extLst>
            <a:ext uri="{FF2B5EF4-FFF2-40B4-BE49-F238E27FC236}">
              <a16:creationId xmlns:a16="http://schemas.microsoft.com/office/drawing/2014/main" id="{B8979CFE-0BD0-481B-83EA-8F319F722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696" y="3398520"/>
          <a:ext cx="6610103" cy="278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304800</xdr:colOff>
      <xdr:row>20</xdr:row>
      <xdr:rowOff>89399</xdr:rowOff>
    </xdr:from>
    <xdr:to>
      <xdr:col>24</xdr:col>
      <xdr:colOff>449580</xdr:colOff>
      <xdr:row>37</xdr:row>
      <xdr:rowOff>121919</xdr:rowOff>
    </xdr:to>
    <xdr:pic>
      <xdr:nvPicPr>
        <xdr:cNvPr id="10" name="Picture 9" descr="Forms response chart. Question title: How many cars do you have?. Number of responses: 30 responses.">
          <a:extLst>
            <a:ext uri="{FF2B5EF4-FFF2-40B4-BE49-F238E27FC236}">
              <a16:creationId xmlns:a16="http://schemas.microsoft.com/office/drawing/2014/main" id="{A22966D3-0ACE-4FF0-A4D9-B9411B208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3442199"/>
          <a:ext cx="6850380" cy="288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457200</xdr:colOff>
      <xdr:row>39</xdr:row>
      <xdr:rowOff>157230</xdr:rowOff>
    </xdr:from>
    <xdr:to>
      <xdr:col>13</xdr:col>
      <xdr:colOff>175258</xdr:colOff>
      <xdr:row>57</xdr:row>
      <xdr:rowOff>99059</xdr:rowOff>
    </xdr:to>
    <xdr:pic>
      <xdr:nvPicPr>
        <xdr:cNvPr id="12" name="Picture 11" descr="Forms response chart. Question title: Are you aware about which car engine oil do you use?. Number of responses: 30 responses.">
          <a:extLst>
            <a:ext uri="{FF2B5EF4-FFF2-40B4-BE49-F238E27FC236}">
              <a16:creationId xmlns:a16="http://schemas.microsoft.com/office/drawing/2014/main" id="{F3339223-E626-416D-A5E2-B08216D8C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6695190"/>
          <a:ext cx="7033258" cy="2959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335280</xdr:colOff>
      <xdr:row>40</xdr:row>
      <xdr:rowOff>69246</xdr:rowOff>
    </xdr:from>
    <xdr:to>
      <xdr:col>25</xdr:col>
      <xdr:colOff>129540</xdr:colOff>
      <xdr:row>56</xdr:row>
      <xdr:rowOff>121920</xdr:rowOff>
    </xdr:to>
    <xdr:pic>
      <xdr:nvPicPr>
        <xdr:cNvPr id="14" name="Picture 13" descr="Forms response chart. Question title: If yes, which one do you use?. Number of responses: 19 responses.">
          <a:extLst>
            <a:ext uri="{FF2B5EF4-FFF2-40B4-BE49-F238E27FC236}">
              <a16:creationId xmlns:a16="http://schemas.microsoft.com/office/drawing/2014/main" id="{8C2FBEE0-6518-4C76-AA43-2FB3C175A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680" y="6774846"/>
          <a:ext cx="6499860" cy="2734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579121</xdr:colOff>
      <xdr:row>60</xdr:row>
      <xdr:rowOff>66747</xdr:rowOff>
    </xdr:from>
    <xdr:to>
      <xdr:col>12</xdr:col>
      <xdr:colOff>594361</xdr:colOff>
      <xdr:row>77</xdr:row>
      <xdr:rowOff>44762</xdr:rowOff>
    </xdr:to>
    <xdr:pic>
      <xdr:nvPicPr>
        <xdr:cNvPr id="16" name="Picture 15" descr="Forms response chart. Question title: Do you keep spare engine oil in your car in case of emergency?. Number of responses: 27 responses.">
          <a:extLst>
            <a:ext uri="{FF2B5EF4-FFF2-40B4-BE49-F238E27FC236}">
              <a16:creationId xmlns:a16="http://schemas.microsoft.com/office/drawing/2014/main" id="{AFC524F2-225C-4CD4-9773-2C8345486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8721" y="10125147"/>
          <a:ext cx="6720840" cy="2827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487680</xdr:colOff>
      <xdr:row>59</xdr:row>
      <xdr:rowOff>50465</xdr:rowOff>
    </xdr:from>
    <xdr:to>
      <xdr:col>25</xdr:col>
      <xdr:colOff>525780</xdr:colOff>
      <xdr:row>76</xdr:row>
      <xdr:rowOff>38098</xdr:rowOff>
    </xdr:to>
    <xdr:pic>
      <xdr:nvPicPr>
        <xdr:cNvPr id="18" name="Picture 17" descr="Forms response chart. Question title: Which brands of engine oil are you aware of?. Number of responses: 26 responses.">
          <a:extLst>
            <a:ext uri="{FF2B5EF4-FFF2-40B4-BE49-F238E27FC236}">
              <a16:creationId xmlns:a16="http://schemas.microsoft.com/office/drawing/2014/main" id="{C53A7490-3AD6-422D-8116-DAFB82D77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2080" y="9941225"/>
          <a:ext cx="6743700" cy="2837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441960</xdr:colOff>
      <xdr:row>2</xdr:row>
      <xdr:rowOff>75823</xdr:rowOff>
    </xdr:from>
    <xdr:to>
      <xdr:col>13</xdr:col>
      <xdr:colOff>190500</xdr:colOff>
      <xdr:row>20</xdr:row>
      <xdr:rowOff>30478</xdr:rowOff>
    </xdr:to>
    <xdr:pic>
      <xdr:nvPicPr>
        <xdr:cNvPr id="3" name="Picture 2" descr="Forms response chart. Question title: How frequently do you change your car engine oil?. Number of responses: 25 responses.">
          <a:extLst>
            <a:ext uri="{FF2B5EF4-FFF2-40B4-BE49-F238E27FC236}">
              <a16:creationId xmlns:a16="http://schemas.microsoft.com/office/drawing/2014/main" id="{BB49D7EE-EA0E-4F04-96EF-F018E028F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560" y="411103"/>
          <a:ext cx="7063740" cy="2972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609173</xdr:colOff>
      <xdr:row>22</xdr:row>
      <xdr:rowOff>91440</xdr:rowOff>
    </xdr:from>
    <xdr:to>
      <xdr:col>12</xdr:col>
      <xdr:colOff>304798</xdr:colOff>
      <xdr:row>41</xdr:row>
      <xdr:rowOff>38100</xdr:rowOff>
    </xdr:to>
    <xdr:pic>
      <xdr:nvPicPr>
        <xdr:cNvPr id="7" name="Picture 6" descr="Forms response chart. Question title: Rate the factors in terms of importance (1-lowest, 5-highest). Number of responses: .">
          <a:extLst>
            <a:ext uri="{FF2B5EF4-FFF2-40B4-BE49-F238E27FC236}">
              <a16:creationId xmlns:a16="http://schemas.microsoft.com/office/drawing/2014/main" id="{FE89866C-23A4-4778-8653-CF920C2E6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773" y="3779520"/>
          <a:ext cx="6401225" cy="3131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464820</xdr:colOff>
      <xdr:row>1</xdr:row>
      <xdr:rowOff>112383</xdr:rowOff>
    </xdr:from>
    <xdr:to>
      <xdr:col>26</xdr:col>
      <xdr:colOff>434340</xdr:colOff>
      <xdr:row>19</xdr:row>
      <xdr:rowOff>160018</xdr:rowOff>
    </xdr:to>
    <xdr:pic>
      <xdr:nvPicPr>
        <xdr:cNvPr id="9" name="Picture 8" descr="Forms response chart. Question title: How frequently do you give your car for servicing?. Number of responses: 26 responses.">
          <a:extLst>
            <a:ext uri="{FF2B5EF4-FFF2-40B4-BE49-F238E27FC236}">
              <a16:creationId xmlns:a16="http://schemas.microsoft.com/office/drawing/2014/main" id="{20EC38BD-EFAD-4BD0-BDFF-686F3EDF9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9220" y="280023"/>
          <a:ext cx="7284720" cy="3065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504640</xdr:colOff>
      <xdr:row>22</xdr:row>
      <xdr:rowOff>91440</xdr:rowOff>
    </xdr:from>
    <xdr:to>
      <xdr:col>24</xdr:col>
      <xdr:colOff>556260</xdr:colOff>
      <xdr:row>41</xdr:row>
      <xdr:rowOff>30480</xdr:rowOff>
    </xdr:to>
    <xdr:pic>
      <xdr:nvPicPr>
        <xdr:cNvPr id="11" name="Picture 10" descr="Forms response chart. Question title: How likely are you to continue using the same engine oil as you use at this moment? (1-being the least, 5 being the most likely). Number of responses: 25 responses.">
          <a:extLst>
            <a:ext uri="{FF2B5EF4-FFF2-40B4-BE49-F238E27FC236}">
              <a16:creationId xmlns:a16="http://schemas.microsoft.com/office/drawing/2014/main" id="{F5FF8B49-A6C5-45AD-BE7F-8B50F177B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040" y="3779520"/>
          <a:ext cx="6147620" cy="3124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220980</xdr:colOff>
      <xdr:row>45</xdr:row>
      <xdr:rowOff>136536</xdr:rowOff>
    </xdr:from>
    <xdr:to>
      <xdr:col>15</xdr:col>
      <xdr:colOff>495298</xdr:colOff>
      <xdr:row>64</xdr:row>
      <xdr:rowOff>144780</xdr:rowOff>
    </xdr:to>
    <xdr:pic>
      <xdr:nvPicPr>
        <xdr:cNvPr id="13" name="Picture 12" descr="Forms response chart. Question title: What is you opinion about castrol engine oil?. Number of responses: 25 responses.">
          <a:extLst>
            <a:ext uri="{FF2B5EF4-FFF2-40B4-BE49-F238E27FC236}">
              <a16:creationId xmlns:a16="http://schemas.microsoft.com/office/drawing/2014/main" id="{125D2F66-2A8F-44AB-8931-3A673A72B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9780" y="7680336"/>
          <a:ext cx="7589518" cy="3193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31"/>
  <sheetViews>
    <sheetView workbookViewId="0">
      <pane ySplit="1" topLeftCell="A2" activePane="bottomLeft" state="frozen"/>
      <selection pane="bottomLeft" activeCell="C2" sqref="C2"/>
    </sheetView>
  </sheetViews>
  <sheetFormatPr defaultColWidth="14.44140625" defaultRowHeight="15.75" customHeight="1" x14ac:dyDescent="0.25"/>
  <cols>
    <col min="1" max="30" width="21.5546875" customWidth="1"/>
  </cols>
  <sheetData>
    <row r="1" spans="1:2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x14ac:dyDescent="0.25">
      <c r="A2" s="2">
        <v>44458.074332905089</v>
      </c>
      <c r="B2" s="3" t="s">
        <v>24</v>
      </c>
      <c r="C2" s="3" t="s">
        <v>25</v>
      </c>
      <c r="D2" s="3" t="s">
        <v>26</v>
      </c>
      <c r="E2" s="3">
        <v>1</v>
      </c>
      <c r="F2" s="3" t="s">
        <v>27</v>
      </c>
      <c r="G2" s="3" t="s">
        <v>28</v>
      </c>
      <c r="H2" s="3" t="s">
        <v>29</v>
      </c>
      <c r="I2" s="3" t="s">
        <v>28</v>
      </c>
      <c r="J2" s="3" t="s">
        <v>30</v>
      </c>
      <c r="K2" s="3">
        <v>0</v>
      </c>
      <c r="R2" s="3">
        <v>3</v>
      </c>
      <c r="S2" s="3">
        <v>4</v>
      </c>
      <c r="T2" s="3">
        <v>5</v>
      </c>
      <c r="U2" s="3">
        <v>4</v>
      </c>
      <c r="V2" s="3" t="s">
        <v>31</v>
      </c>
      <c r="W2" s="3">
        <v>3</v>
      </c>
      <c r="X2" s="3" t="s">
        <v>32</v>
      </c>
    </row>
    <row r="3" spans="1:24" x14ac:dyDescent="0.25">
      <c r="A3" s="2">
        <v>44458.081695729168</v>
      </c>
      <c r="B3" s="3" t="s">
        <v>24</v>
      </c>
      <c r="C3" s="3" t="s">
        <v>33</v>
      </c>
      <c r="D3" s="3" t="s">
        <v>26</v>
      </c>
      <c r="E3" s="3">
        <v>1</v>
      </c>
      <c r="F3" s="3" t="s">
        <v>34</v>
      </c>
      <c r="G3" s="3" t="s">
        <v>35</v>
      </c>
      <c r="H3" s="3" t="s">
        <v>34</v>
      </c>
      <c r="I3" s="3" t="s">
        <v>36</v>
      </c>
      <c r="J3" s="3" t="s">
        <v>30</v>
      </c>
      <c r="K3" s="3" t="s">
        <v>37</v>
      </c>
      <c r="L3" s="3">
        <v>3</v>
      </c>
      <c r="M3" s="3">
        <v>3</v>
      </c>
      <c r="N3" s="3">
        <v>3</v>
      </c>
      <c r="O3" s="3">
        <v>3</v>
      </c>
      <c r="P3" s="3">
        <v>3</v>
      </c>
      <c r="Q3" s="3">
        <v>1</v>
      </c>
      <c r="R3" s="3">
        <v>4</v>
      </c>
      <c r="S3" s="3">
        <v>5</v>
      </c>
      <c r="T3" s="3">
        <v>4</v>
      </c>
      <c r="U3" s="3">
        <v>5</v>
      </c>
      <c r="V3" s="3" t="s">
        <v>31</v>
      </c>
      <c r="W3" s="3">
        <v>4</v>
      </c>
      <c r="X3" s="3" t="s">
        <v>38</v>
      </c>
    </row>
    <row r="4" spans="1:24" x14ac:dyDescent="0.25">
      <c r="A4" s="2">
        <v>44458.082336145832</v>
      </c>
      <c r="B4" s="3" t="s">
        <v>24</v>
      </c>
      <c r="C4" s="3" t="s">
        <v>33</v>
      </c>
      <c r="D4" s="3" t="s">
        <v>26</v>
      </c>
      <c r="E4" s="3">
        <v>2</v>
      </c>
      <c r="F4" s="3" t="s">
        <v>29</v>
      </c>
      <c r="H4" s="3" t="s">
        <v>29</v>
      </c>
      <c r="I4" s="3" t="s">
        <v>28</v>
      </c>
      <c r="J4" s="3" t="s">
        <v>39</v>
      </c>
      <c r="K4" s="3" t="s">
        <v>40</v>
      </c>
      <c r="R4" s="3">
        <v>5</v>
      </c>
      <c r="S4" s="3">
        <v>5</v>
      </c>
      <c r="T4" s="3">
        <v>3</v>
      </c>
      <c r="U4" s="3">
        <v>4</v>
      </c>
      <c r="V4" s="3" t="s">
        <v>31</v>
      </c>
      <c r="W4" s="3">
        <v>4</v>
      </c>
      <c r="X4" s="3" t="s">
        <v>41</v>
      </c>
    </row>
    <row r="5" spans="1:24" x14ac:dyDescent="0.25">
      <c r="A5" s="2">
        <v>44458.085449814811</v>
      </c>
      <c r="B5" s="3" t="s">
        <v>24</v>
      </c>
      <c r="C5" s="3" t="s">
        <v>42</v>
      </c>
      <c r="D5" s="3" t="s">
        <v>26</v>
      </c>
      <c r="E5" s="3">
        <v>2</v>
      </c>
      <c r="F5" s="3" t="s">
        <v>29</v>
      </c>
      <c r="G5" s="3" t="s">
        <v>28</v>
      </c>
      <c r="H5" s="3" t="s">
        <v>29</v>
      </c>
      <c r="I5" s="3" t="s">
        <v>28</v>
      </c>
      <c r="J5" s="3" t="s">
        <v>30</v>
      </c>
      <c r="K5" s="3">
        <v>3</v>
      </c>
      <c r="L5" s="3">
        <v>3</v>
      </c>
      <c r="M5" s="3">
        <v>1</v>
      </c>
      <c r="N5" s="3">
        <v>1</v>
      </c>
      <c r="O5" s="3">
        <v>0</v>
      </c>
      <c r="P5" s="3">
        <v>0</v>
      </c>
      <c r="Q5" s="3">
        <v>0</v>
      </c>
      <c r="R5" s="3">
        <v>4</v>
      </c>
      <c r="S5" s="3">
        <v>5</v>
      </c>
      <c r="T5" s="3">
        <v>4</v>
      </c>
      <c r="U5" s="3">
        <v>5</v>
      </c>
      <c r="V5" s="3" t="s">
        <v>31</v>
      </c>
      <c r="W5" s="3">
        <v>4</v>
      </c>
      <c r="X5" s="3" t="s">
        <v>32</v>
      </c>
    </row>
    <row r="6" spans="1:24" x14ac:dyDescent="0.25">
      <c r="A6" s="2">
        <v>44458.089131296292</v>
      </c>
      <c r="B6" s="3" t="s">
        <v>24</v>
      </c>
      <c r="C6" s="3" t="s">
        <v>25</v>
      </c>
      <c r="D6" s="3" t="s">
        <v>26</v>
      </c>
      <c r="E6" s="3">
        <v>0</v>
      </c>
      <c r="F6" s="3" t="s">
        <v>29</v>
      </c>
      <c r="H6" s="3" t="s">
        <v>34</v>
      </c>
      <c r="I6" s="3" t="s">
        <v>35</v>
      </c>
      <c r="J6" s="3" t="s">
        <v>39</v>
      </c>
      <c r="L6" s="3">
        <v>0</v>
      </c>
      <c r="R6" s="3">
        <v>4</v>
      </c>
      <c r="S6" s="3">
        <v>5</v>
      </c>
      <c r="T6" s="3">
        <v>4</v>
      </c>
      <c r="U6" s="3">
        <v>5</v>
      </c>
      <c r="V6" s="3" t="s">
        <v>31</v>
      </c>
      <c r="W6" s="3">
        <v>3</v>
      </c>
      <c r="X6" s="3" t="s">
        <v>38</v>
      </c>
    </row>
    <row r="7" spans="1:24" x14ac:dyDescent="0.25">
      <c r="A7" s="2">
        <v>44458.092813541662</v>
      </c>
      <c r="B7" s="3" t="s">
        <v>24</v>
      </c>
      <c r="C7" s="3" t="s">
        <v>33</v>
      </c>
      <c r="D7" s="3" t="s">
        <v>26</v>
      </c>
      <c r="E7" s="3">
        <v>2</v>
      </c>
      <c r="F7" s="3" t="s">
        <v>27</v>
      </c>
      <c r="G7" s="3" t="s">
        <v>28</v>
      </c>
      <c r="H7" s="3" t="s">
        <v>27</v>
      </c>
      <c r="I7" s="3" t="s">
        <v>28</v>
      </c>
      <c r="J7" s="3" t="s">
        <v>30</v>
      </c>
      <c r="K7" s="3">
        <v>5</v>
      </c>
      <c r="L7" s="3">
        <v>5</v>
      </c>
      <c r="M7" s="3">
        <v>3</v>
      </c>
      <c r="N7" s="3">
        <v>1</v>
      </c>
      <c r="O7" s="3">
        <v>1</v>
      </c>
      <c r="P7" s="3">
        <v>1</v>
      </c>
      <c r="Q7" s="3">
        <v>0</v>
      </c>
      <c r="R7" s="3">
        <v>3</v>
      </c>
      <c r="S7" s="3">
        <v>1</v>
      </c>
      <c r="T7" s="3">
        <v>3</v>
      </c>
      <c r="U7" s="3">
        <v>3</v>
      </c>
      <c r="V7" s="3" t="s">
        <v>31</v>
      </c>
      <c r="W7" s="3">
        <v>5</v>
      </c>
      <c r="X7" s="3" t="s">
        <v>32</v>
      </c>
    </row>
    <row r="8" spans="1:24" x14ac:dyDescent="0.25">
      <c r="A8" s="2">
        <v>44458.09363743056</v>
      </c>
      <c r="B8" s="3" t="s">
        <v>24</v>
      </c>
      <c r="C8" s="3" t="s">
        <v>33</v>
      </c>
      <c r="D8" s="3" t="s">
        <v>43</v>
      </c>
      <c r="E8" s="3">
        <v>2</v>
      </c>
      <c r="F8" s="3" t="s">
        <v>27</v>
      </c>
      <c r="G8" s="3" t="s">
        <v>35</v>
      </c>
      <c r="H8" s="3" t="s">
        <v>29</v>
      </c>
      <c r="I8" s="3" t="s">
        <v>35</v>
      </c>
      <c r="J8" s="3" t="s">
        <v>44</v>
      </c>
      <c r="K8" s="3">
        <v>10</v>
      </c>
      <c r="L8" s="3">
        <v>9</v>
      </c>
      <c r="M8" s="3">
        <v>9</v>
      </c>
      <c r="N8" s="3">
        <v>9</v>
      </c>
      <c r="O8" s="3">
        <v>0</v>
      </c>
      <c r="P8" s="3">
        <v>0</v>
      </c>
      <c r="Q8" s="3">
        <v>0</v>
      </c>
      <c r="R8" s="3">
        <v>4</v>
      </c>
      <c r="S8" s="3">
        <v>5</v>
      </c>
      <c r="T8" s="3">
        <v>5</v>
      </c>
      <c r="U8" s="3">
        <v>4</v>
      </c>
      <c r="V8" s="3" t="s">
        <v>31</v>
      </c>
      <c r="W8" s="3">
        <v>4</v>
      </c>
      <c r="X8" s="3" t="s">
        <v>38</v>
      </c>
    </row>
    <row r="9" spans="1:24" x14ac:dyDescent="0.25">
      <c r="A9" s="2">
        <v>44458.096347418978</v>
      </c>
      <c r="B9" s="3" t="s">
        <v>24</v>
      </c>
      <c r="C9" s="3" t="s">
        <v>25</v>
      </c>
      <c r="D9" s="3" t="s">
        <v>26</v>
      </c>
      <c r="E9" s="3">
        <v>1</v>
      </c>
      <c r="F9" s="3" t="s">
        <v>27</v>
      </c>
      <c r="G9" s="3" t="s">
        <v>28</v>
      </c>
      <c r="H9" s="3" t="s">
        <v>27</v>
      </c>
      <c r="I9" s="3" t="s">
        <v>28</v>
      </c>
      <c r="J9" s="3" t="s">
        <v>30</v>
      </c>
      <c r="L9" s="3">
        <v>3</v>
      </c>
      <c r="M9" s="3">
        <v>1</v>
      </c>
      <c r="N9" s="3">
        <v>1</v>
      </c>
      <c r="O9" s="3">
        <v>0</v>
      </c>
      <c r="P9" s="3">
        <v>0</v>
      </c>
      <c r="Q9" s="3">
        <v>0</v>
      </c>
      <c r="R9" s="3">
        <v>4</v>
      </c>
      <c r="S9" s="3">
        <v>5</v>
      </c>
      <c r="T9" s="3">
        <v>4</v>
      </c>
      <c r="U9" s="3">
        <v>5</v>
      </c>
      <c r="V9" s="3" t="s">
        <v>45</v>
      </c>
      <c r="W9" s="3">
        <v>4</v>
      </c>
      <c r="X9" s="3" t="s">
        <v>32</v>
      </c>
    </row>
    <row r="10" spans="1:24" x14ac:dyDescent="0.25">
      <c r="A10" s="2">
        <v>44458.110408715278</v>
      </c>
      <c r="B10" s="3" t="s">
        <v>24</v>
      </c>
      <c r="C10" s="3" t="s">
        <v>33</v>
      </c>
      <c r="D10" s="3" t="s">
        <v>26</v>
      </c>
      <c r="E10" s="3">
        <v>0</v>
      </c>
      <c r="F10" s="3" t="s">
        <v>27</v>
      </c>
      <c r="G10" s="3" t="s">
        <v>28</v>
      </c>
      <c r="H10" s="3" t="s">
        <v>29</v>
      </c>
      <c r="I10" s="3" t="s">
        <v>28</v>
      </c>
      <c r="J10" s="3" t="s">
        <v>46</v>
      </c>
      <c r="L10" s="3">
        <v>7</v>
      </c>
      <c r="M10" s="3">
        <v>5</v>
      </c>
      <c r="N10" s="3">
        <v>3</v>
      </c>
      <c r="O10" s="3">
        <v>3</v>
      </c>
      <c r="P10" s="3">
        <v>3</v>
      </c>
      <c r="Q10" s="3">
        <v>1</v>
      </c>
      <c r="R10" s="3">
        <v>1</v>
      </c>
      <c r="S10" s="3">
        <v>1</v>
      </c>
      <c r="T10" s="3">
        <v>2</v>
      </c>
      <c r="U10" s="3">
        <v>1</v>
      </c>
      <c r="V10" s="3" t="s">
        <v>31</v>
      </c>
      <c r="W10" s="3">
        <v>2</v>
      </c>
      <c r="X10" s="3" t="s">
        <v>32</v>
      </c>
    </row>
    <row r="11" spans="1:24" x14ac:dyDescent="0.25">
      <c r="A11" s="2">
        <v>44458.116465393519</v>
      </c>
      <c r="B11" s="3" t="s">
        <v>24</v>
      </c>
      <c r="C11" s="3" t="s">
        <v>25</v>
      </c>
      <c r="D11" s="3" t="s">
        <v>26</v>
      </c>
      <c r="E11" s="3">
        <v>2</v>
      </c>
      <c r="F11" s="3" t="s">
        <v>34</v>
      </c>
      <c r="H11" s="3" t="s">
        <v>34</v>
      </c>
      <c r="I11" s="3" t="s">
        <v>28</v>
      </c>
      <c r="J11" s="3" t="s">
        <v>30</v>
      </c>
      <c r="R11" s="3">
        <v>3</v>
      </c>
      <c r="S11" s="3">
        <v>5</v>
      </c>
      <c r="T11" s="3">
        <v>4</v>
      </c>
      <c r="U11" s="3">
        <v>5</v>
      </c>
    </row>
    <row r="12" spans="1:24" x14ac:dyDescent="0.25">
      <c r="A12" s="2">
        <v>44458.118974814817</v>
      </c>
      <c r="B12" s="3" t="s">
        <v>24</v>
      </c>
      <c r="C12" s="3" t="s">
        <v>47</v>
      </c>
      <c r="D12" s="3" t="s">
        <v>26</v>
      </c>
      <c r="E12" s="3">
        <v>1</v>
      </c>
      <c r="F12" s="3" t="s">
        <v>34</v>
      </c>
      <c r="G12" s="3" t="s">
        <v>35</v>
      </c>
      <c r="H12" s="3" t="s">
        <v>34</v>
      </c>
      <c r="I12" s="3" t="s">
        <v>28</v>
      </c>
      <c r="J12" s="3" t="s">
        <v>30</v>
      </c>
      <c r="R12" s="3">
        <v>2</v>
      </c>
      <c r="S12" s="3">
        <v>1</v>
      </c>
      <c r="T12" s="3">
        <v>2</v>
      </c>
      <c r="U12" s="3">
        <v>2</v>
      </c>
      <c r="V12" s="3" t="s">
        <v>48</v>
      </c>
      <c r="W12" s="3">
        <v>2</v>
      </c>
      <c r="X12" s="3" t="s">
        <v>38</v>
      </c>
    </row>
    <row r="13" spans="1:24" x14ac:dyDescent="0.25">
      <c r="A13" s="2">
        <v>44458.119845555557</v>
      </c>
      <c r="B13" s="3" t="s">
        <v>24</v>
      </c>
      <c r="C13" s="3" t="s">
        <v>49</v>
      </c>
      <c r="D13" s="3" t="s">
        <v>50</v>
      </c>
      <c r="E13" s="3">
        <v>2</v>
      </c>
      <c r="F13" s="3" t="s">
        <v>27</v>
      </c>
      <c r="G13" s="3" t="s">
        <v>28</v>
      </c>
      <c r="H13" s="3" t="s">
        <v>29</v>
      </c>
      <c r="I13" s="3" t="s">
        <v>28</v>
      </c>
      <c r="J13" s="3" t="s">
        <v>39</v>
      </c>
      <c r="K13" s="3" t="s">
        <v>51</v>
      </c>
      <c r="L13" s="3">
        <v>5</v>
      </c>
      <c r="M13" s="3">
        <v>3</v>
      </c>
      <c r="N13" s="3">
        <v>3</v>
      </c>
      <c r="O13" s="3">
        <v>1</v>
      </c>
      <c r="P13" s="3">
        <v>0</v>
      </c>
      <c r="Q13" s="3">
        <v>0</v>
      </c>
      <c r="R13" s="3">
        <v>5</v>
      </c>
      <c r="S13" s="3">
        <v>5</v>
      </c>
      <c r="T13" s="3">
        <v>5</v>
      </c>
      <c r="U13" s="3">
        <v>4</v>
      </c>
      <c r="V13" s="3" t="s">
        <v>44</v>
      </c>
      <c r="W13" s="3">
        <v>5</v>
      </c>
      <c r="X13" s="3" t="s">
        <v>32</v>
      </c>
    </row>
    <row r="14" spans="1:24" x14ac:dyDescent="0.25">
      <c r="A14" s="2">
        <v>44458.123355439813</v>
      </c>
      <c r="B14" s="3" t="s">
        <v>24</v>
      </c>
      <c r="C14" s="3" t="s">
        <v>25</v>
      </c>
      <c r="D14" s="3" t="s">
        <v>26</v>
      </c>
      <c r="E14" s="3">
        <v>1</v>
      </c>
      <c r="F14" s="3" t="s">
        <v>27</v>
      </c>
      <c r="G14" s="3" t="s">
        <v>28</v>
      </c>
      <c r="H14" s="3" t="s">
        <v>34</v>
      </c>
      <c r="I14" s="3" t="s">
        <v>28</v>
      </c>
      <c r="J14" s="3" t="s">
        <v>39</v>
      </c>
      <c r="K14" s="4" t="s">
        <v>52</v>
      </c>
      <c r="L14" s="3">
        <v>3</v>
      </c>
      <c r="M14" s="3">
        <v>3</v>
      </c>
      <c r="N14" s="3">
        <v>3</v>
      </c>
      <c r="P14" s="3">
        <v>3</v>
      </c>
      <c r="Q14" s="3">
        <v>3</v>
      </c>
      <c r="R14" s="3">
        <v>5</v>
      </c>
      <c r="S14" s="3">
        <v>4</v>
      </c>
      <c r="T14" s="3">
        <v>4</v>
      </c>
      <c r="U14" s="3">
        <v>5</v>
      </c>
      <c r="V14" s="3" t="s">
        <v>31</v>
      </c>
      <c r="W14" s="3">
        <v>5</v>
      </c>
      <c r="X14" s="3" t="s">
        <v>32</v>
      </c>
    </row>
    <row r="15" spans="1:24" x14ac:dyDescent="0.25">
      <c r="A15" s="2">
        <v>44458.139168680558</v>
      </c>
      <c r="B15" s="3" t="s">
        <v>24</v>
      </c>
      <c r="D15" s="3" t="s">
        <v>26</v>
      </c>
      <c r="E15" s="3">
        <v>0</v>
      </c>
      <c r="F15" s="3" t="s">
        <v>27</v>
      </c>
      <c r="R15" s="3">
        <v>4</v>
      </c>
      <c r="S15" s="3">
        <v>4</v>
      </c>
      <c r="T15" s="3">
        <v>4</v>
      </c>
      <c r="U15" s="3">
        <v>4</v>
      </c>
    </row>
    <row r="16" spans="1:24" x14ac:dyDescent="0.25">
      <c r="A16" s="2">
        <v>44458.139491412032</v>
      </c>
      <c r="B16" s="3" t="s">
        <v>24</v>
      </c>
      <c r="C16" s="3" t="s">
        <v>47</v>
      </c>
      <c r="D16" s="3" t="s">
        <v>26</v>
      </c>
      <c r="E16" s="3">
        <v>2</v>
      </c>
      <c r="F16" s="3" t="s">
        <v>29</v>
      </c>
      <c r="G16" s="3" t="s">
        <v>35</v>
      </c>
      <c r="H16" s="3" t="s">
        <v>29</v>
      </c>
      <c r="I16" s="3" t="s">
        <v>35</v>
      </c>
      <c r="J16" s="3" t="s">
        <v>39</v>
      </c>
      <c r="L16" s="3">
        <v>1</v>
      </c>
      <c r="M16" s="3">
        <v>3</v>
      </c>
      <c r="N16" s="3">
        <v>5</v>
      </c>
      <c r="O16" s="3">
        <v>7</v>
      </c>
      <c r="P16" s="3">
        <v>9</v>
      </c>
      <c r="Q16" s="3">
        <v>9</v>
      </c>
      <c r="R16" s="3">
        <v>4</v>
      </c>
      <c r="S16" s="3">
        <v>5</v>
      </c>
      <c r="T16" s="3">
        <v>4</v>
      </c>
      <c r="U16" s="3">
        <v>4</v>
      </c>
      <c r="V16" s="3" t="s">
        <v>48</v>
      </c>
      <c r="W16" s="3">
        <v>3</v>
      </c>
      <c r="X16" s="3" t="s">
        <v>38</v>
      </c>
    </row>
    <row r="17" spans="1:24" x14ac:dyDescent="0.25">
      <c r="A17" s="2">
        <v>44458.139872708329</v>
      </c>
      <c r="B17" s="3" t="s">
        <v>24</v>
      </c>
      <c r="C17" s="3" t="s">
        <v>42</v>
      </c>
      <c r="D17" s="3" t="s">
        <v>26</v>
      </c>
      <c r="E17" s="3">
        <v>2</v>
      </c>
      <c r="F17" s="3" t="s">
        <v>29</v>
      </c>
      <c r="H17" s="3" t="s">
        <v>27</v>
      </c>
      <c r="I17" s="3" t="s">
        <v>36</v>
      </c>
      <c r="J17" s="3" t="s">
        <v>39</v>
      </c>
      <c r="K17" s="3">
        <v>0</v>
      </c>
      <c r="R17" s="3">
        <v>4</v>
      </c>
      <c r="S17" s="3">
        <v>5</v>
      </c>
      <c r="T17" s="3">
        <v>5</v>
      </c>
      <c r="U17" s="3">
        <v>5</v>
      </c>
      <c r="V17" s="3" t="s">
        <v>31</v>
      </c>
      <c r="W17" s="3">
        <v>3</v>
      </c>
      <c r="X17" s="3" t="s">
        <v>38</v>
      </c>
    </row>
    <row r="18" spans="1:24" x14ac:dyDescent="0.25">
      <c r="A18" s="2">
        <v>44458.140732835644</v>
      </c>
      <c r="B18" s="3" t="s">
        <v>53</v>
      </c>
      <c r="C18" s="3" t="s">
        <v>25</v>
      </c>
      <c r="D18" s="3" t="s">
        <v>26</v>
      </c>
      <c r="E18" s="3">
        <v>1</v>
      </c>
      <c r="F18" s="3" t="s">
        <v>27</v>
      </c>
      <c r="G18" s="3" t="s">
        <v>28</v>
      </c>
      <c r="H18" s="3" t="s">
        <v>29</v>
      </c>
      <c r="I18" s="3" t="s">
        <v>54</v>
      </c>
      <c r="J18" s="3" t="s">
        <v>39</v>
      </c>
      <c r="R18" s="3">
        <v>5</v>
      </c>
      <c r="S18" s="3">
        <v>5</v>
      </c>
      <c r="T18" s="3">
        <v>5</v>
      </c>
      <c r="U18" s="3">
        <v>5</v>
      </c>
      <c r="V18" s="3" t="s">
        <v>31</v>
      </c>
      <c r="W18" s="3">
        <v>5</v>
      </c>
      <c r="X18" s="3" t="s">
        <v>32</v>
      </c>
    </row>
    <row r="19" spans="1:24" x14ac:dyDescent="0.25">
      <c r="A19" s="2">
        <v>44458.144409513887</v>
      </c>
      <c r="B19" s="3" t="s">
        <v>24</v>
      </c>
      <c r="C19" s="3" t="s">
        <v>42</v>
      </c>
      <c r="D19" s="3" t="s">
        <v>26</v>
      </c>
      <c r="E19" s="3">
        <v>1</v>
      </c>
      <c r="F19" s="3" t="s">
        <v>29</v>
      </c>
      <c r="H19" s="3" t="s">
        <v>29</v>
      </c>
      <c r="R19" s="3">
        <v>3</v>
      </c>
      <c r="S19" s="3">
        <v>4</v>
      </c>
      <c r="T19" s="3">
        <v>4</v>
      </c>
      <c r="U19" s="3">
        <v>4</v>
      </c>
      <c r="V19" s="3" t="s">
        <v>48</v>
      </c>
    </row>
    <row r="20" spans="1:24" x14ac:dyDescent="0.25">
      <c r="A20" s="2">
        <v>44458.166934340275</v>
      </c>
      <c r="B20" s="3" t="s">
        <v>53</v>
      </c>
      <c r="C20" s="3" t="s">
        <v>33</v>
      </c>
      <c r="D20" s="3" t="s">
        <v>26</v>
      </c>
      <c r="E20" s="3">
        <v>2</v>
      </c>
      <c r="F20" s="3" t="s">
        <v>27</v>
      </c>
      <c r="G20" s="3" t="s">
        <v>28</v>
      </c>
      <c r="H20" s="3" t="s">
        <v>29</v>
      </c>
      <c r="I20" s="3" t="s">
        <v>28</v>
      </c>
      <c r="J20" s="3" t="s">
        <v>39</v>
      </c>
      <c r="L20" s="3">
        <v>1</v>
      </c>
      <c r="R20" s="3">
        <v>3</v>
      </c>
      <c r="S20" s="3">
        <v>3</v>
      </c>
      <c r="T20" s="3">
        <v>2</v>
      </c>
      <c r="U20" s="3">
        <v>3</v>
      </c>
      <c r="V20" s="3" t="s">
        <v>44</v>
      </c>
      <c r="W20" s="3">
        <v>4</v>
      </c>
      <c r="X20" s="3" t="s">
        <v>38</v>
      </c>
    </row>
    <row r="21" spans="1:24" x14ac:dyDescent="0.25">
      <c r="A21" s="2">
        <v>44458.16983111111</v>
      </c>
      <c r="B21" s="3" t="s">
        <v>53</v>
      </c>
      <c r="C21" s="3" t="s">
        <v>33</v>
      </c>
      <c r="D21" s="3" t="s">
        <v>26</v>
      </c>
      <c r="E21" s="3">
        <v>2</v>
      </c>
      <c r="F21" s="3" t="s">
        <v>34</v>
      </c>
      <c r="G21" s="3" t="s">
        <v>28</v>
      </c>
      <c r="H21" s="3" t="s">
        <v>29</v>
      </c>
      <c r="I21" s="3" t="s">
        <v>28</v>
      </c>
      <c r="J21" s="3" t="s">
        <v>39</v>
      </c>
      <c r="L21" s="3">
        <v>1</v>
      </c>
      <c r="M21" s="3">
        <v>0</v>
      </c>
      <c r="N21" s="3">
        <v>1</v>
      </c>
      <c r="O21" s="3">
        <v>1</v>
      </c>
      <c r="P21" s="3">
        <v>0</v>
      </c>
      <c r="Q21" s="3">
        <v>1</v>
      </c>
      <c r="R21" s="3">
        <v>3</v>
      </c>
      <c r="S21" s="3">
        <v>4</v>
      </c>
      <c r="T21" s="3">
        <v>4</v>
      </c>
      <c r="U21" s="3">
        <v>4</v>
      </c>
      <c r="V21" s="3" t="s">
        <v>44</v>
      </c>
      <c r="W21" s="3">
        <v>3</v>
      </c>
      <c r="X21" s="3" t="s">
        <v>32</v>
      </c>
    </row>
    <row r="22" spans="1:24" x14ac:dyDescent="0.25">
      <c r="A22" s="2">
        <v>44458.180674571762</v>
      </c>
      <c r="B22" s="3" t="s">
        <v>24</v>
      </c>
      <c r="C22" s="3" t="s">
        <v>25</v>
      </c>
      <c r="D22" s="3" t="s">
        <v>26</v>
      </c>
      <c r="E22" s="3">
        <v>0</v>
      </c>
      <c r="F22" s="3" t="s">
        <v>29</v>
      </c>
      <c r="H22" s="3" t="s">
        <v>29</v>
      </c>
      <c r="I22" s="3" t="s">
        <v>28</v>
      </c>
      <c r="J22" s="3" t="s">
        <v>30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2</v>
      </c>
      <c r="S22" s="3">
        <v>2</v>
      </c>
      <c r="T22" s="3">
        <v>3</v>
      </c>
      <c r="U22" s="3">
        <v>3</v>
      </c>
      <c r="V22" s="3" t="s">
        <v>45</v>
      </c>
      <c r="W22" s="3">
        <v>2</v>
      </c>
      <c r="X22" s="3" t="s">
        <v>55</v>
      </c>
    </row>
    <row r="23" spans="1:24" x14ac:dyDescent="0.25">
      <c r="A23" s="2">
        <v>44458.183573483795</v>
      </c>
      <c r="B23" s="3" t="s">
        <v>24</v>
      </c>
      <c r="C23" s="3" t="s">
        <v>47</v>
      </c>
      <c r="D23" s="3" t="s">
        <v>26</v>
      </c>
      <c r="E23" s="3">
        <v>2</v>
      </c>
      <c r="F23" s="3" t="s">
        <v>29</v>
      </c>
      <c r="G23" s="3" t="s">
        <v>35</v>
      </c>
      <c r="H23" s="3" t="s">
        <v>29</v>
      </c>
      <c r="I23" s="3" t="s">
        <v>35</v>
      </c>
      <c r="J23" s="3" t="s">
        <v>30</v>
      </c>
      <c r="K23" s="3">
        <v>3</v>
      </c>
      <c r="L23" s="3">
        <v>1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3</v>
      </c>
      <c r="S23" s="3">
        <v>4</v>
      </c>
      <c r="T23" s="3">
        <v>5</v>
      </c>
      <c r="U23" s="3">
        <v>5</v>
      </c>
      <c r="V23" s="3" t="s">
        <v>31</v>
      </c>
      <c r="W23" s="3">
        <v>4</v>
      </c>
      <c r="X23" s="3" t="s">
        <v>38</v>
      </c>
    </row>
    <row r="24" spans="1:24" x14ac:dyDescent="0.25">
      <c r="A24" s="2">
        <v>44458.255679247683</v>
      </c>
      <c r="B24" s="3" t="s">
        <v>24</v>
      </c>
      <c r="C24" s="3" t="s">
        <v>42</v>
      </c>
      <c r="D24" s="3" t="s">
        <v>26</v>
      </c>
      <c r="E24" s="3">
        <v>1</v>
      </c>
      <c r="F24" s="3" t="s">
        <v>29</v>
      </c>
      <c r="H24" s="3" t="s">
        <v>29</v>
      </c>
      <c r="I24" s="3" t="s">
        <v>28</v>
      </c>
      <c r="J24" s="3" t="s">
        <v>39</v>
      </c>
      <c r="K24" s="3">
        <v>5</v>
      </c>
      <c r="L24" s="3">
        <v>5</v>
      </c>
      <c r="M24" s="3">
        <v>5</v>
      </c>
      <c r="N24" s="3">
        <v>3</v>
      </c>
      <c r="O24" s="3">
        <v>3</v>
      </c>
      <c r="P24" s="3">
        <v>3</v>
      </c>
      <c r="Q24" s="3">
        <v>3</v>
      </c>
      <c r="R24" s="3">
        <v>3</v>
      </c>
      <c r="S24" s="3">
        <v>4</v>
      </c>
      <c r="T24" s="3">
        <v>3</v>
      </c>
      <c r="U24" s="3">
        <v>4</v>
      </c>
      <c r="V24" s="3" t="s">
        <v>44</v>
      </c>
      <c r="W24" s="3">
        <v>4</v>
      </c>
      <c r="X24" s="3" t="s">
        <v>38</v>
      </c>
    </row>
    <row r="25" spans="1:24" x14ac:dyDescent="0.25">
      <c r="A25" s="2">
        <v>44458.265193310188</v>
      </c>
      <c r="B25" s="3" t="s">
        <v>24</v>
      </c>
      <c r="C25" s="3" t="s">
        <v>42</v>
      </c>
      <c r="D25" s="3" t="s">
        <v>26</v>
      </c>
      <c r="E25" s="3">
        <v>3</v>
      </c>
      <c r="F25" s="3" t="s">
        <v>29</v>
      </c>
      <c r="G25" s="3" t="s">
        <v>36</v>
      </c>
      <c r="H25" s="3" t="s">
        <v>27</v>
      </c>
      <c r="I25" s="3" t="s">
        <v>28</v>
      </c>
      <c r="J25" s="3" t="s">
        <v>39</v>
      </c>
      <c r="M25" s="3">
        <v>5</v>
      </c>
      <c r="N25" s="3">
        <v>3</v>
      </c>
      <c r="O25" s="3">
        <v>3</v>
      </c>
      <c r="P25" s="3">
        <v>0</v>
      </c>
      <c r="Q25" s="3">
        <v>0</v>
      </c>
      <c r="R25" s="3">
        <v>5</v>
      </c>
      <c r="S25" s="3">
        <v>4</v>
      </c>
      <c r="T25" s="3">
        <v>4</v>
      </c>
      <c r="U25" s="3">
        <v>3</v>
      </c>
      <c r="V25" s="3" t="s">
        <v>56</v>
      </c>
      <c r="W25" s="3">
        <v>3</v>
      </c>
      <c r="X25" s="3" t="s">
        <v>38</v>
      </c>
    </row>
    <row r="26" spans="1:24" x14ac:dyDescent="0.25">
      <c r="A26" s="2">
        <v>44458.298442384257</v>
      </c>
      <c r="B26" s="3" t="s">
        <v>24</v>
      </c>
      <c r="C26" s="3" t="s">
        <v>25</v>
      </c>
      <c r="D26" s="3" t="s">
        <v>26</v>
      </c>
      <c r="E26" s="3">
        <v>2</v>
      </c>
      <c r="F26" s="3" t="s">
        <v>34</v>
      </c>
      <c r="H26" s="3" t="s">
        <v>29</v>
      </c>
      <c r="I26" s="3" t="s">
        <v>28</v>
      </c>
      <c r="J26" s="3" t="s">
        <v>39</v>
      </c>
      <c r="R26" s="3">
        <v>4</v>
      </c>
      <c r="S26" s="3">
        <v>5</v>
      </c>
      <c r="T26" s="3">
        <v>5</v>
      </c>
      <c r="U26" s="3">
        <v>5</v>
      </c>
      <c r="V26" s="3" t="s">
        <v>31</v>
      </c>
      <c r="W26" s="3">
        <v>4</v>
      </c>
      <c r="X26" s="3" t="s">
        <v>32</v>
      </c>
    </row>
    <row r="27" spans="1:24" x14ac:dyDescent="0.25">
      <c r="A27" s="2">
        <v>44458.327382534721</v>
      </c>
      <c r="B27" s="3" t="s">
        <v>24</v>
      </c>
      <c r="C27" s="3" t="s">
        <v>25</v>
      </c>
      <c r="D27" s="3" t="s">
        <v>26</v>
      </c>
      <c r="E27" s="3">
        <v>2</v>
      </c>
      <c r="F27" s="3" t="s">
        <v>29</v>
      </c>
      <c r="G27" s="3" t="s">
        <v>28</v>
      </c>
      <c r="H27" s="3" t="s">
        <v>34</v>
      </c>
      <c r="I27" s="3" t="s">
        <v>35</v>
      </c>
      <c r="R27" s="3">
        <v>3</v>
      </c>
      <c r="S27" s="3">
        <v>4</v>
      </c>
      <c r="T27" s="3">
        <v>2</v>
      </c>
      <c r="U27" s="3">
        <v>3</v>
      </c>
      <c r="V27" s="3" t="s">
        <v>45</v>
      </c>
      <c r="W27" s="3">
        <v>3</v>
      </c>
      <c r="X27" s="3" t="s">
        <v>41</v>
      </c>
    </row>
    <row r="28" spans="1:24" x14ac:dyDescent="0.25">
      <c r="A28" s="2">
        <v>44458.392147256949</v>
      </c>
      <c r="B28" s="3" t="s">
        <v>24</v>
      </c>
      <c r="C28" s="3" t="s">
        <v>33</v>
      </c>
      <c r="D28" s="3" t="s">
        <v>26</v>
      </c>
      <c r="E28" s="3">
        <v>1</v>
      </c>
      <c r="F28" s="3" t="s">
        <v>29</v>
      </c>
      <c r="G28" s="3" t="s">
        <v>36</v>
      </c>
      <c r="H28" s="3" t="s">
        <v>29</v>
      </c>
      <c r="I28" s="3" t="s">
        <v>36</v>
      </c>
      <c r="J28" s="3" t="s">
        <v>44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3</v>
      </c>
      <c r="S28" s="3">
        <v>4</v>
      </c>
      <c r="T28" s="3">
        <v>2</v>
      </c>
      <c r="U28" s="3">
        <v>2</v>
      </c>
      <c r="V28" s="3" t="s">
        <v>56</v>
      </c>
      <c r="W28" s="3">
        <v>4</v>
      </c>
      <c r="X28" s="3" t="s">
        <v>38</v>
      </c>
    </row>
    <row r="29" spans="1:24" x14ac:dyDescent="0.25">
      <c r="A29" s="2">
        <v>44458.400167395834</v>
      </c>
      <c r="B29" s="3" t="s">
        <v>24</v>
      </c>
      <c r="C29" s="3" t="s">
        <v>42</v>
      </c>
      <c r="D29" s="3" t="s">
        <v>26</v>
      </c>
      <c r="E29" s="3">
        <v>0</v>
      </c>
      <c r="F29" s="3" t="s">
        <v>29</v>
      </c>
      <c r="R29" s="3">
        <v>5</v>
      </c>
      <c r="S29" s="3">
        <v>5</v>
      </c>
      <c r="T29" s="3">
        <v>3</v>
      </c>
      <c r="U29" s="3">
        <v>4</v>
      </c>
    </row>
    <row r="30" spans="1:24" x14ac:dyDescent="0.25">
      <c r="A30" s="2">
        <v>44458.437304074076</v>
      </c>
      <c r="B30" s="3" t="s">
        <v>24</v>
      </c>
      <c r="C30" s="3" t="s">
        <v>25</v>
      </c>
      <c r="D30" s="3" t="s">
        <v>26</v>
      </c>
      <c r="E30" s="3">
        <v>0</v>
      </c>
      <c r="F30" s="3" t="s">
        <v>29</v>
      </c>
      <c r="R30" s="3">
        <v>1</v>
      </c>
      <c r="S30" s="3">
        <v>4</v>
      </c>
      <c r="T30" s="3">
        <v>4</v>
      </c>
      <c r="U30" s="3">
        <v>4</v>
      </c>
    </row>
    <row r="31" spans="1:24" x14ac:dyDescent="0.25">
      <c r="A31" s="2">
        <v>44466.027069351854</v>
      </c>
      <c r="B31" s="3" t="s">
        <v>57</v>
      </c>
      <c r="C31" s="3" t="s">
        <v>25</v>
      </c>
      <c r="D31" s="3" t="s">
        <v>26</v>
      </c>
      <c r="E31" s="3">
        <v>1</v>
      </c>
      <c r="F31" s="3" t="s">
        <v>27</v>
      </c>
      <c r="G31" s="3" t="s">
        <v>28</v>
      </c>
      <c r="H31" s="3" t="s">
        <v>29</v>
      </c>
      <c r="I31" s="3" t="s">
        <v>28</v>
      </c>
      <c r="J31" s="3" t="s">
        <v>30</v>
      </c>
      <c r="L31" s="3">
        <v>5</v>
      </c>
      <c r="M31" s="3">
        <v>3</v>
      </c>
      <c r="N31" s="3">
        <v>3</v>
      </c>
      <c r="O31" s="3">
        <v>1</v>
      </c>
      <c r="P31" s="3">
        <v>0</v>
      </c>
      <c r="Q31" s="3">
        <v>0</v>
      </c>
      <c r="R31" s="3">
        <v>3</v>
      </c>
      <c r="S31" s="3">
        <v>4</v>
      </c>
      <c r="T31" s="3">
        <v>4</v>
      </c>
      <c r="U31" s="3">
        <v>4</v>
      </c>
      <c r="V31" s="3" t="s">
        <v>31</v>
      </c>
      <c r="W31" s="3">
        <v>5</v>
      </c>
      <c r="X31" s="3" t="s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7C012-C7D8-4F7E-A8C2-1216C321C501}">
  <dimension ref="A1:C8"/>
  <sheetViews>
    <sheetView workbookViewId="0">
      <selection activeCell="S15" sqref="S15"/>
    </sheetView>
  </sheetViews>
  <sheetFormatPr defaultRowHeight="13.2" x14ac:dyDescent="0.25"/>
  <sheetData>
    <row r="1" spans="1:3" x14ac:dyDescent="0.25">
      <c r="A1" t="s">
        <v>58</v>
      </c>
    </row>
    <row r="2" spans="1:3" x14ac:dyDescent="0.25">
      <c r="B2" t="s">
        <v>59</v>
      </c>
      <c r="C2" t="s">
        <v>60</v>
      </c>
    </row>
    <row r="3" spans="1:3" x14ac:dyDescent="0.25">
      <c r="B3">
        <v>300</v>
      </c>
      <c r="C3">
        <v>7</v>
      </c>
    </row>
    <row r="4" spans="1:3" x14ac:dyDescent="0.25">
      <c r="B4">
        <v>320</v>
      </c>
      <c r="C4">
        <v>7</v>
      </c>
    </row>
    <row r="5" spans="1:3" x14ac:dyDescent="0.25">
      <c r="B5">
        <v>340</v>
      </c>
      <c r="C5">
        <v>5</v>
      </c>
    </row>
    <row r="6" spans="1:3" x14ac:dyDescent="0.25">
      <c r="B6">
        <v>360</v>
      </c>
      <c r="C6">
        <v>4</v>
      </c>
    </row>
    <row r="7" spans="1:3" x14ac:dyDescent="0.25">
      <c r="B7">
        <v>380</v>
      </c>
      <c r="C7">
        <v>3</v>
      </c>
    </row>
    <row r="8" spans="1:3" x14ac:dyDescent="0.25">
      <c r="B8">
        <v>400</v>
      </c>
      <c r="C8">
        <v>1</v>
      </c>
    </row>
  </sheetData>
  <conditionalFormatting sqref="B2:C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D8B3A-E286-4A4A-A51E-0707E7004132}">
  <dimension ref="B2:F9"/>
  <sheetViews>
    <sheetView workbookViewId="0">
      <selection activeCell="H17" sqref="H17"/>
    </sheetView>
  </sheetViews>
  <sheetFormatPr defaultRowHeight="13.2" x14ac:dyDescent="0.25"/>
  <cols>
    <col min="3" max="3" width="15.109375" customWidth="1"/>
    <col min="4" max="4" width="27.88671875" customWidth="1"/>
    <col min="5" max="5" width="25.88671875" customWidth="1"/>
    <col min="6" max="6" width="11.21875" customWidth="1"/>
  </cols>
  <sheetData>
    <row r="2" spans="2:6" x14ac:dyDescent="0.25">
      <c r="B2" t="s">
        <v>59</v>
      </c>
      <c r="C2" t="s">
        <v>61</v>
      </c>
      <c r="D2" t="s">
        <v>62</v>
      </c>
      <c r="E2" t="s">
        <v>63</v>
      </c>
      <c r="F2" t="s">
        <v>64</v>
      </c>
    </row>
    <row r="4" spans="2:6" x14ac:dyDescent="0.25">
      <c r="B4">
        <v>300</v>
      </c>
      <c r="C4">
        <v>7</v>
      </c>
    </row>
    <row r="5" spans="2:6" x14ac:dyDescent="0.25">
      <c r="B5">
        <v>320</v>
      </c>
      <c r="C5">
        <v>7</v>
      </c>
      <c r="D5">
        <f>C5-C4</f>
        <v>0</v>
      </c>
      <c r="E5">
        <f>B5-B4</f>
        <v>20</v>
      </c>
      <c r="F5">
        <f>D5/E5</f>
        <v>0</v>
      </c>
    </row>
    <row r="6" spans="2:6" x14ac:dyDescent="0.25">
      <c r="B6">
        <v>340</v>
      </c>
      <c r="C6">
        <v>5</v>
      </c>
      <c r="D6">
        <f>C6-C5</f>
        <v>-2</v>
      </c>
      <c r="E6">
        <f>B6-B5</f>
        <v>20</v>
      </c>
      <c r="F6">
        <f>D6/E6</f>
        <v>-0.1</v>
      </c>
    </row>
    <row r="7" spans="2:6" x14ac:dyDescent="0.25">
      <c r="B7">
        <v>360</v>
      </c>
      <c r="C7">
        <v>4</v>
      </c>
      <c r="D7">
        <f>C7-C6</f>
        <v>-1</v>
      </c>
      <c r="E7">
        <f>B7-B6</f>
        <v>20</v>
      </c>
      <c r="F7">
        <f>D7/E7</f>
        <v>-0.05</v>
      </c>
    </row>
    <row r="8" spans="2:6" x14ac:dyDescent="0.25">
      <c r="B8">
        <v>380</v>
      </c>
      <c r="C8">
        <v>3</v>
      </c>
      <c r="D8">
        <f>C8-C7</f>
        <v>-1</v>
      </c>
      <c r="E8">
        <f>B8-B7</f>
        <v>20</v>
      </c>
      <c r="F8">
        <f>D8/E8</f>
        <v>-0.05</v>
      </c>
    </row>
    <row r="9" spans="2:6" x14ac:dyDescent="0.25">
      <c r="B9">
        <v>400</v>
      </c>
      <c r="C9">
        <v>1</v>
      </c>
      <c r="D9">
        <f>C9-C8</f>
        <v>-2</v>
      </c>
      <c r="E9">
        <f>B9-B8</f>
        <v>20</v>
      </c>
      <c r="F9">
        <f>D9/E9</f>
        <v>-0.1</v>
      </c>
    </row>
  </sheetData>
  <conditionalFormatting sqref="B2:F9">
    <cfRule type="colorScale" priority="1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CBDCA-DBDC-44F8-9D79-B338AB96EE1D}">
  <dimension ref="A2:O62"/>
  <sheetViews>
    <sheetView topLeftCell="D51" workbookViewId="0">
      <selection activeCell="P61" sqref="P61"/>
    </sheetView>
  </sheetViews>
  <sheetFormatPr defaultRowHeight="13.2" x14ac:dyDescent="0.25"/>
  <sheetData>
    <row r="2" spans="1:12" x14ac:dyDescent="0.25">
      <c r="C2" t="s">
        <v>65</v>
      </c>
    </row>
    <row r="4" spans="1:12" x14ac:dyDescent="0.25">
      <c r="A4" t="s">
        <v>66</v>
      </c>
      <c r="J4" s="5"/>
      <c r="L4" s="5" t="s">
        <v>67</v>
      </c>
    </row>
    <row r="22" spans="1:14" x14ac:dyDescent="0.25">
      <c r="A22" s="5" t="s">
        <v>68</v>
      </c>
      <c r="N22" s="5" t="s">
        <v>69</v>
      </c>
    </row>
    <row r="41" spans="2:15" x14ac:dyDescent="0.25">
      <c r="B41" s="5" t="s">
        <v>70</v>
      </c>
    </row>
    <row r="42" spans="2:15" x14ac:dyDescent="0.25">
      <c r="O42" s="5" t="s">
        <v>71</v>
      </c>
    </row>
    <row r="61" spans="2:15" x14ac:dyDescent="0.25">
      <c r="O61" s="5" t="s">
        <v>73</v>
      </c>
    </row>
    <row r="62" spans="2:15" x14ac:dyDescent="0.25">
      <c r="B62" s="5" t="s">
        <v>72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CECB6-8B2C-4B9E-8994-9CCF6833A949}">
  <dimension ref="B3:P46"/>
  <sheetViews>
    <sheetView tabSelected="1" topLeftCell="A25" workbookViewId="0">
      <selection activeCell="C46" sqref="C46"/>
    </sheetView>
  </sheetViews>
  <sheetFormatPr defaultRowHeight="13.2" x14ac:dyDescent="0.25"/>
  <sheetData>
    <row r="3" spans="2:16" x14ac:dyDescent="0.25">
      <c r="O3" s="5" t="s">
        <v>76</v>
      </c>
    </row>
    <row r="4" spans="2:16" x14ac:dyDescent="0.25">
      <c r="B4" s="5" t="s">
        <v>74</v>
      </c>
      <c r="O4" s="5"/>
      <c r="P4" s="6"/>
    </row>
    <row r="24" spans="2:15" x14ac:dyDescent="0.25">
      <c r="B24" s="5" t="s">
        <v>75</v>
      </c>
      <c r="O24" s="5" t="s">
        <v>77</v>
      </c>
    </row>
    <row r="46" spans="2:2" x14ac:dyDescent="0.25">
      <c r="B46" s="5" t="s">
        <v>78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Form responses 1</vt:lpstr>
      <vt:lpstr>Demand analysis</vt:lpstr>
      <vt:lpstr>Price elasticty</vt:lpstr>
      <vt:lpstr>Survey graphs</vt:lpstr>
      <vt:lpstr> Survey graphs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2021-09-27T08:37:03Z</dcterms:modified>
</cp:coreProperties>
</file>