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Kshitij\Downloads\"/>
    </mc:Choice>
  </mc:AlternateContent>
  <xr:revisionPtr revIDLastSave="0" documentId="13_ncr:1_{8E081028-E172-47AA-A3A6-AE308E37448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</workbook>
</file>

<file path=xl/calcChain.xml><?xml version="1.0" encoding="utf-8"?>
<calcChain xmlns="http://schemas.openxmlformats.org/spreadsheetml/2006/main">
  <c r="C94" i="1" l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C96" i="1"/>
  <c r="C97" i="1"/>
  <c r="D96" i="1"/>
  <c r="B96" i="1"/>
  <c r="E96" i="1" l="1"/>
  <c r="C98" i="1"/>
  <c r="D97" i="1"/>
  <c r="C99" i="1"/>
  <c r="C100" i="1"/>
  <c r="C101" i="1"/>
  <c r="C102" i="1"/>
  <c r="B97" i="1"/>
  <c r="C103" i="1"/>
  <c r="D98" i="1"/>
  <c r="C104" i="1"/>
  <c r="C105" i="1"/>
  <c r="C106" i="1" s="1"/>
  <c r="B98" i="1"/>
  <c r="D99" i="1"/>
  <c r="C107" i="1"/>
  <c r="B99" i="1"/>
  <c r="D100" i="1"/>
  <c r="D101" i="1"/>
  <c r="C108" i="1"/>
  <c r="B100" i="1"/>
  <c r="B101" i="1"/>
  <c r="D102" i="1"/>
  <c r="C109" i="1"/>
  <c r="C110" i="1"/>
  <c r="C111" i="1"/>
  <c r="B102" i="1"/>
  <c r="B103" i="1"/>
  <c r="D103" i="1"/>
  <c r="D104" i="1"/>
  <c r="B104" i="1"/>
  <c r="B105" i="1"/>
  <c r="B106" i="1"/>
  <c r="D105" i="1"/>
  <c r="B107" i="1"/>
  <c r="D106" i="1"/>
  <c r="B108" i="1"/>
  <c r="B109" i="1" s="1"/>
  <c r="B110" i="1"/>
  <c r="D107" i="1"/>
  <c r="D108" i="1"/>
  <c r="D109" i="1"/>
  <c r="E97" i="1" l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D110" i="1"/>
  <c r="D111" i="1" s="1"/>
  <c r="B111" i="1"/>
  <c r="E110" i="1" l="1"/>
  <c r="E111" i="1" s="1"/>
</calcChain>
</file>

<file path=xl/sharedStrings.xml><?xml version="1.0" encoding="utf-8"?>
<sst xmlns="http://schemas.openxmlformats.org/spreadsheetml/2006/main" count="9" uniqueCount="9">
  <si>
    <t>Date</t>
  </si>
  <si>
    <t>Daily Increase</t>
  </si>
  <si>
    <t>Total positive cases for the day</t>
  </si>
  <si>
    <t>Cumulative Positive Cases</t>
  </si>
  <si>
    <t>FACT</t>
  </si>
  <si>
    <t>N/A</t>
  </si>
  <si>
    <t>No. of Active cases (cumulative)</t>
  </si>
  <si>
    <t>Following values are forecasted values</t>
  </si>
  <si>
    <t>Cumulative Cases before 29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</si>
</sst>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b/>
      <i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15" fontId="0" fillId="0" borderId="2" xfId="0" applyNumberFormat="1" applyFont="1" applyBorder="1"/>
    <xf numFmtId="0" fontId="3" fillId="2" borderId="4" xfId="0" applyFont="1" applyFill="1" applyBorder="1" applyAlignment="1"/>
    <xf numFmtId="15" fontId="1" fillId="3" borderId="2" xfId="0" applyNumberFormat="1" applyFont="1" applyFill="1" applyBorder="1"/>
    <xf numFmtId="0" fontId="1" fillId="3" borderId="1" xfId="0" applyFont="1" applyFill="1" applyBorder="1" applyAlignment="1"/>
    <xf numFmtId="0" fontId="1" fillId="3" borderId="3" xfId="0" applyFont="1" applyFill="1" applyBorder="1" applyAlignment="1"/>
    <xf numFmtId="15" fontId="1" fillId="3" borderId="5" xfId="0" applyNumberFormat="1" applyFont="1" applyFill="1" applyBorder="1"/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4" fillId="0" borderId="1" xfId="0" applyFont="1" applyBorder="1" applyAlignment="1"/>
    <xf numFmtId="0" fontId="5" fillId="0" borderId="0" xfId="0" applyFont="1" applyAlignment="1"/>
    <xf numFmtId="0" fontId="4" fillId="0" borderId="3" xfId="0" applyFont="1" applyBorder="1" applyAlignment="1"/>
    <xf numFmtId="0" fontId="6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 applyAlignment="1"/>
    <xf numFmtId="1" fontId="0" fillId="0" borderId="1" xfId="0" applyNumberFormat="1" applyFont="1" applyBorder="1" applyAlignment="1"/>
    <xf numFmtId="1" fontId="0" fillId="0" borderId="3" xfId="0" applyNumberFormat="1" applyFont="1" applyBorder="1" applyAlignme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0" formatCode="dd/mmm/yy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Observed values till 31st March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479549296140203E-2"/>
          <c:y val="0.15319444444444447"/>
          <c:w val="0.87809696686554473"/>
          <c:h val="0.59093977836103817"/>
        </c:manualLayout>
      </c:layout>
      <c:area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No. of Active cases (cumulative)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Sheet1!$A$2:$A$94</c:f>
              <c:numCache>
                <c:formatCode>d\-mmm\-yy</c:formatCode>
                <c:ptCount val="93"/>
                <c:pt idx="0">
                  <c:v>44194</c:v>
                </c:pt>
                <c:pt idx="1">
                  <c:v>44195</c:v>
                </c:pt>
                <c:pt idx="2">
                  <c:v>44196</c:v>
                </c:pt>
                <c:pt idx="3">
                  <c:v>44197</c:v>
                </c:pt>
                <c:pt idx="4">
                  <c:v>44198</c:v>
                </c:pt>
                <c:pt idx="5">
                  <c:v>44199</c:v>
                </c:pt>
                <c:pt idx="6">
                  <c:v>44200</c:v>
                </c:pt>
                <c:pt idx="7">
                  <c:v>44201</c:v>
                </c:pt>
                <c:pt idx="8">
                  <c:v>44202</c:v>
                </c:pt>
                <c:pt idx="9">
                  <c:v>44203</c:v>
                </c:pt>
                <c:pt idx="10">
                  <c:v>44204</c:v>
                </c:pt>
                <c:pt idx="11">
                  <c:v>44205</c:v>
                </c:pt>
                <c:pt idx="12">
                  <c:v>44206</c:v>
                </c:pt>
                <c:pt idx="13">
                  <c:v>44207</c:v>
                </c:pt>
                <c:pt idx="14">
                  <c:v>44208</c:v>
                </c:pt>
                <c:pt idx="15">
                  <c:v>44209</c:v>
                </c:pt>
                <c:pt idx="16">
                  <c:v>44210</c:v>
                </c:pt>
                <c:pt idx="17">
                  <c:v>44211</c:v>
                </c:pt>
                <c:pt idx="18">
                  <c:v>44212</c:v>
                </c:pt>
                <c:pt idx="19">
                  <c:v>44213</c:v>
                </c:pt>
                <c:pt idx="20">
                  <c:v>44214</c:v>
                </c:pt>
                <c:pt idx="21">
                  <c:v>44215</c:v>
                </c:pt>
                <c:pt idx="22">
                  <c:v>44216</c:v>
                </c:pt>
                <c:pt idx="23">
                  <c:v>44217</c:v>
                </c:pt>
                <c:pt idx="24">
                  <c:v>44218</c:v>
                </c:pt>
                <c:pt idx="25">
                  <c:v>44219</c:v>
                </c:pt>
                <c:pt idx="26">
                  <c:v>44220</c:v>
                </c:pt>
                <c:pt idx="27">
                  <c:v>44221</c:v>
                </c:pt>
                <c:pt idx="28">
                  <c:v>44222</c:v>
                </c:pt>
                <c:pt idx="29">
                  <c:v>44223</c:v>
                </c:pt>
                <c:pt idx="30">
                  <c:v>44224</c:v>
                </c:pt>
                <c:pt idx="31">
                  <c:v>44225</c:v>
                </c:pt>
                <c:pt idx="32">
                  <c:v>44226</c:v>
                </c:pt>
                <c:pt idx="33">
                  <c:v>44227</c:v>
                </c:pt>
                <c:pt idx="34">
                  <c:v>44228</c:v>
                </c:pt>
                <c:pt idx="35">
                  <c:v>44229</c:v>
                </c:pt>
                <c:pt idx="36">
                  <c:v>44230</c:v>
                </c:pt>
                <c:pt idx="37">
                  <c:v>44231</c:v>
                </c:pt>
                <c:pt idx="38">
                  <c:v>44232</c:v>
                </c:pt>
                <c:pt idx="39">
                  <c:v>44233</c:v>
                </c:pt>
                <c:pt idx="40">
                  <c:v>44234</c:v>
                </c:pt>
                <c:pt idx="41">
                  <c:v>44235</c:v>
                </c:pt>
                <c:pt idx="42">
                  <c:v>44236</c:v>
                </c:pt>
                <c:pt idx="43">
                  <c:v>44237</c:v>
                </c:pt>
                <c:pt idx="44">
                  <c:v>44238</c:v>
                </c:pt>
                <c:pt idx="45">
                  <c:v>44239</c:v>
                </c:pt>
                <c:pt idx="46">
                  <c:v>44240</c:v>
                </c:pt>
                <c:pt idx="47">
                  <c:v>44241</c:v>
                </c:pt>
                <c:pt idx="48">
                  <c:v>44242</c:v>
                </c:pt>
                <c:pt idx="49">
                  <c:v>44243</c:v>
                </c:pt>
                <c:pt idx="50">
                  <c:v>44244</c:v>
                </c:pt>
                <c:pt idx="51">
                  <c:v>44245</c:v>
                </c:pt>
                <c:pt idx="52">
                  <c:v>44246</c:v>
                </c:pt>
                <c:pt idx="53">
                  <c:v>44247</c:v>
                </c:pt>
                <c:pt idx="54">
                  <c:v>44248</c:v>
                </c:pt>
                <c:pt idx="55">
                  <c:v>44249</c:v>
                </c:pt>
                <c:pt idx="56">
                  <c:v>44250</c:v>
                </c:pt>
                <c:pt idx="57">
                  <c:v>44251</c:v>
                </c:pt>
                <c:pt idx="58">
                  <c:v>44252</c:v>
                </c:pt>
                <c:pt idx="59">
                  <c:v>44253</c:v>
                </c:pt>
                <c:pt idx="60">
                  <c:v>44254</c:v>
                </c:pt>
                <c:pt idx="61">
                  <c:v>44255</c:v>
                </c:pt>
                <c:pt idx="62">
                  <c:v>44256</c:v>
                </c:pt>
                <c:pt idx="63">
                  <c:v>44257</c:v>
                </c:pt>
                <c:pt idx="64">
                  <c:v>44258</c:v>
                </c:pt>
                <c:pt idx="65">
                  <c:v>44259</c:v>
                </c:pt>
                <c:pt idx="66">
                  <c:v>44260</c:v>
                </c:pt>
                <c:pt idx="67">
                  <c:v>44261</c:v>
                </c:pt>
                <c:pt idx="68">
                  <c:v>44262</c:v>
                </c:pt>
                <c:pt idx="69">
                  <c:v>44263</c:v>
                </c:pt>
                <c:pt idx="70">
                  <c:v>44264</c:v>
                </c:pt>
                <c:pt idx="71">
                  <c:v>44265</c:v>
                </c:pt>
                <c:pt idx="72">
                  <c:v>44266</c:v>
                </c:pt>
                <c:pt idx="73">
                  <c:v>44267</c:v>
                </c:pt>
                <c:pt idx="74">
                  <c:v>44268</c:v>
                </c:pt>
                <c:pt idx="75">
                  <c:v>44269</c:v>
                </c:pt>
                <c:pt idx="76">
                  <c:v>44270</c:v>
                </c:pt>
                <c:pt idx="77">
                  <c:v>44271</c:v>
                </c:pt>
                <c:pt idx="78">
                  <c:v>44272</c:v>
                </c:pt>
                <c:pt idx="79">
                  <c:v>44273</c:v>
                </c:pt>
                <c:pt idx="80">
                  <c:v>44274</c:v>
                </c:pt>
                <c:pt idx="81">
                  <c:v>44275</c:v>
                </c:pt>
                <c:pt idx="82">
                  <c:v>44276</c:v>
                </c:pt>
                <c:pt idx="83">
                  <c:v>44277</c:v>
                </c:pt>
                <c:pt idx="84">
                  <c:v>44278</c:v>
                </c:pt>
                <c:pt idx="85">
                  <c:v>44279</c:v>
                </c:pt>
                <c:pt idx="86">
                  <c:v>44280</c:v>
                </c:pt>
                <c:pt idx="87">
                  <c:v>44281</c:v>
                </c:pt>
                <c:pt idx="88">
                  <c:v>44282</c:v>
                </c:pt>
                <c:pt idx="89">
                  <c:v>44283</c:v>
                </c:pt>
                <c:pt idx="90">
                  <c:v>44284</c:v>
                </c:pt>
                <c:pt idx="91">
                  <c:v>44285</c:v>
                </c:pt>
                <c:pt idx="92">
                  <c:v>44286</c:v>
                </c:pt>
              </c:numCache>
            </c:numRef>
          </c:cat>
          <c:val>
            <c:numRef>
              <c:f>Sheet1!$B$2:$B$94</c:f>
              <c:numCache>
                <c:formatCode>0</c:formatCode>
                <c:ptCount val="93"/>
                <c:pt idx="0">
                  <c:v>8186</c:v>
                </c:pt>
                <c:pt idx="1">
                  <c:v>8292</c:v>
                </c:pt>
                <c:pt idx="2">
                  <c:v>8014</c:v>
                </c:pt>
                <c:pt idx="3">
                  <c:v>8005</c:v>
                </c:pt>
                <c:pt idx="4">
                  <c:v>7892</c:v>
                </c:pt>
                <c:pt idx="5">
                  <c:v>7771</c:v>
                </c:pt>
                <c:pt idx="6">
                  <c:v>6943</c:v>
                </c:pt>
                <c:pt idx="7">
                  <c:v>7094</c:v>
                </c:pt>
                <c:pt idx="8">
                  <c:v>7480</c:v>
                </c:pt>
                <c:pt idx="9">
                  <c:v>7756</c:v>
                </c:pt>
                <c:pt idx="10">
                  <c:v>7927</c:v>
                </c:pt>
                <c:pt idx="11">
                  <c:v>7678</c:v>
                </c:pt>
                <c:pt idx="12">
                  <c:v>7180</c:v>
                </c:pt>
                <c:pt idx="13">
                  <c:v>7364</c:v>
                </c:pt>
                <c:pt idx="14">
                  <c:v>7390</c:v>
                </c:pt>
                <c:pt idx="15">
                  <c:v>7525</c:v>
                </c:pt>
                <c:pt idx="16">
                  <c:v>7332</c:v>
                </c:pt>
                <c:pt idx="17">
                  <c:v>7104</c:v>
                </c:pt>
                <c:pt idx="18">
                  <c:v>6965</c:v>
                </c:pt>
                <c:pt idx="19">
                  <c:v>6772</c:v>
                </c:pt>
                <c:pt idx="20">
                  <c:v>6676</c:v>
                </c:pt>
                <c:pt idx="21">
                  <c:v>6654</c:v>
                </c:pt>
                <c:pt idx="22">
                  <c:v>6654</c:v>
                </c:pt>
                <c:pt idx="23">
                  <c:v>6667</c:v>
                </c:pt>
                <c:pt idx="24">
                  <c:v>6442</c:v>
                </c:pt>
                <c:pt idx="25">
                  <c:v>6362</c:v>
                </c:pt>
                <c:pt idx="26">
                  <c:v>6328</c:v>
                </c:pt>
                <c:pt idx="27">
                  <c:v>6159</c:v>
                </c:pt>
                <c:pt idx="28">
                  <c:v>5716</c:v>
                </c:pt>
                <c:pt idx="29">
                  <c:v>5644</c:v>
                </c:pt>
                <c:pt idx="30">
                  <c:v>5520</c:v>
                </c:pt>
                <c:pt idx="31">
                  <c:v>5417</c:v>
                </c:pt>
                <c:pt idx="32">
                  <c:v>5567</c:v>
                </c:pt>
                <c:pt idx="33">
                  <c:v>5797</c:v>
                </c:pt>
                <c:pt idx="34">
                  <c:v>5656</c:v>
                </c:pt>
                <c:pt idx="35">
                  <c:v>5528</c:v>
                </c:pt>
                <c:pt idx="36">
                  <c:v>5625</c:v>
                </c:pt>
                <c:pt idx="37">
                  <c:v>5489</c:v>
                </c:pt>
                <c:pt idx="38">
                  <c:v>5597</c:v>
                </c:pt>
                <c:pt idx="39">
                  <c:v>5708</c:v>
                </c:pt>
                <c:pt idx="40">
                  <c:v>5441</c:v>
                </c:pt>
                <c:pt idx="41">
                  <c:v>5335</c:v>
                </c:pt>
                <c:pt idx="42">
                  <c:v>5292</c:v>
                </c:pt>
                <c:pt idx="43">
                  <c:v>5369</c:v>
                </c:pt>
                <c:pt idx="44">
                  <c:v>5252</c:v>
                </c:pt>
                <c:pt idx="45">
                  <c:v>5296</c:v>
                </c:pt>
                <c:pt idx="46">
                  <c:v>5276</c:v>
                </c:pt>
                <c:pt idx="47">
                  <c:v>5608</c:v>
                </c:pt>
                <c:pt idx="48">
                  <c:v>5531</c:v>
                </c:pt>
                <c:pt idx="49">
                  <c:v>5649</c:v>
                </c:pt>
                <c:pt idx="50">
                  <c:v>5943</c:v>
                </c:pt>
                <c:pt idx="51">
                  <c:v>6201</c:v>
                </c:pt>
                <c:pt idx="52">
                  <c:v>6577</c:v>
                </c:pt>
                <c:pt idx="53">
                  <c:v>6900</c:v>
                </c:pt>
                <c:pt idx="54">
                  <c:v>7276</c:v>
                </c:pt>
                <c:pt idx="55">
                  <c:v>7397</c:v>
                </c:pt>
                <c:pt idx="56">
                  <c:v>7536</c:v>
                </c:pt>
                <c:pt idx="57">
                  <c:v>8320</c:v>
                </c:pt>
                <c:pt idx="58">
                  <c:v>8997</c:v>
                </c:pt>
                <c:pt idx="59">
                  <c:v>9315</c:v>
                </c:pt>
                <c:pt idx="60">
                  <c:v>9496</c:v>
                </c:pt>
                <c:pt idx="61">
                  <c:v>9715</c:v>
                </c:pt>
                <c:pt idx="62">
                  <c:v>9690</c:v>
                </c:pt>
                <c:pt idx="63">
                  <c:v>9633</c:v>
                </c:pt>
                <c:pt idx="64">
                  <c:v>10010</c:v>
                </c:pt>
                <c:pt idx="65">
                  <c:v>10452</c:v>
                </c:pt>
                <c:pt idx="66">
                  <c:v>10469</c:v>
                </c:pt>
                <c:pt idx="67">
                  <c:v>10398</c:v>
                </c:pt>
                <c:pt idx="68">
                  <c:v>10731</c:v>
                </c:pt>
                <c:pt idx="69">
                  <c:v>10779</c:v>
                </c:pt>
                <c:pt idx="70">
                  <c:v>10736</c:v>
                </c:pt>
                <c:pt idx="71">
                  <c:v>11379</c:v>
                </c:pt>
                <c:pt idx="72">
                  <c:v>11969</c:v>
                </c:pt>
                <c:pt idx="73">
                  <c:v>12487</c:v>
                </c:pt>
                <c:pt idx="74">
                  <c:v>13247</c:v>
                </c:pt>
                <c:pt idx="75">
                  <c:v>13940</c:v>
                </c:pt>
                <c:pt idx="76">
                  <c:v>14582</c:v>
                </c:pt>
                <c:pt idx="77">
                  <c:v>15263</c:v>
                </c:pt>
                <c:pt idx="78">
                  <c:v>16751</c:v>
                </c:pt>
                <c:pt idx="79">
                  <c:v>18424</c:v>
                </c:pt>
                <c:pt idx="80">
                  <c:v>20140</c:v>
                </c:pt>
                <c:pt idx="81">
                  <c:v>21335</c:v>
                </c:pt>
                <c:pt idx="82">
                  <c:v>23448</c:v>
                </c:pt>
                <c:pt idx="83">
                  <c:v>25372</c:v>
                </c:pt>
                <c:pt idx="84">
                  <c:v>27672</c:v>
                </c:pt>
                <c:pt idx="85">
                  <c:v>30760</c:v>
                </c:pt>
                <c:pt idx="86">
                  <c:v>33961</c:v>
                </c:pt>
                <c:pt idx="87">
                  <c:v>37804</c:v>
                </c:pt>
                <c:pt idx="88">
                  <c:v>41609</c:v>
                </c:pt>
                <c:pt idx="89">
                  <c:v>45140</c:v>
                </c:pt>
                <c:pt idx="90">
                  <c:v>47453</c:v>
                </c:pt>
                <c:pt idx="91">
                  <c:v>49167</c:v>
                </c:pt>
                <c:pt idx="92">
                  <c:v>51411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2-4A9B-B527-FAF7DE6555C2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Daily Increase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Sheet1!$A$2:$A$94</c:f>
              <c:numCache>
                <c:formatCode>d\-mmm\-yy</c:formatCode>
                <c:ptCount val="93"/>
                <c:pt idx="0">
                  <c:v>44194</c:v>
                </c:pt>
                <c:pt idx="1">
                  <c:v>44195</c:v>
                </c:pt>
                <c:pt idx="2">
                  <c:v>44196</c:v>
                </c:pt>
                <c:pt idx="3">
                  <c:v>44197</c:v>
                </c:pt>
                <c:pt idx="4">
                  <c:v>44198</c:v>
                </c:pt>
                <c:pt idx="5">
                  <c:v>44199</c:v>
                </c:pt>
                <c:pt idx="6">
                  <c:v>44200</c:v>
                </c:pt>
                <c:pt idx="7">
                  <c:v>44201</c:v>
                </c:pt>
                <c:pt idx="8">
                  <c:v>44202</c:v>
                </c:pt>
                <c:pt idx="9">
                  <c:v>44203</c:v>
                </c:pt>
                <c:pt idx="10">
                  <c:v>44204</c:v>
                </c:pt>
                <c:pt idx="11">
                  <c:v>44205</c:v>
                </c:pt>
                <c:pt idx="12">
                  <c:v>44206</c:v>
                </c:pt>
                <c:pt idx="13">
                  <c:v>44207</c:v>
                </c:pt>
                <c:pt idx="14">
                  <c:v>44208</c:v>
                </c:pt>
                <c:pt idx="15">
                  <c:v>44209</c:v>
                </c:pt>
                <c:pt idx="16">
                  <c:v>44210</c:v>
                </c:pt>
                <c:pt idx="17">
                  <c:v>44211</c:v>
                </c:pt>
                <c:pt idx="18">
                  <c:v>44212</c:v>
                </c:pt>
                <c:pt idx="19">
                  <c:v>44213</c:v>
                </c:pt>
                <c:pt idx="20">
                  <c:v>44214</c:v>
                </c:pt>
                <c:pt idx="21">
                  <c:v>44215</c:v>
                </c:pt>
                <c:pt idx="22">
                  <c:v>44216</c:v>
                </c:pt>
                <c:pt idx="23">
                  <c:v>44217</c:v>
                </c:pt>
                <c:pt idx="24">
                  <c:v>44218</c:v>
                </c:pt>
                <c:pt idx="25">
                  <c:v>44219</c:v>
                </c:pt>
                <c:pt idx="26">
                  <c:v>44220</c:v>
                </c:pt>
                <c:pt idx="27">
                  <c:v>44221</c:v>
                </c:pt>
                <c:pt idx="28">
                  <c:v>44222</c:v>
                </c:pt>
                <c:pt idx="29">
                  <c:v>44223</c:v>
                </c:pt>
                <c:pt idx="30">
                  <c:v>44224</c:v>
                </c:pt>
                <c:pt idx="31">
                  <c:v>44225</c:v>
                </c:pt>
                <c:pt idx="32">
                  <c:v>44226</c:v>
                </c:pt>
                <c:pt idx="33">
                  <c:v>44227</c:v>
                </c:pt>
                <c:pt idx="34">
                  <c:v>44228</c:v>
                </c:pt>
                <c:pt idx="35">
                  <c:v>44229</c:v>
                </c:pt>
                <c:pt idx="36">
                  <c:v>44230</c:v>
                </c:pt>
                <c:pt idx="37">
                  <c:v>44231</c:v>
                </c:pt>
                <c:pt idx="38">
                  <c:v>44232</c:v>
                </c:pt>
                <c:pt idx="39">
                  <c:v>44233</c:v>
                </c:pt>
                <c:pt idx="40">
                  <c:v>44234</c:v>
                </c:pt>
                <c:pt idx="41">
                  <c:v>44235</c:v>
                </c:pt>
                <c:pt idx="42">
                  <c:v>44236</c:v>
                </c:pt>
                <c:pt idx="43">
                  <c:v>44237</c:v>
                </c:pt>
                <c:pt idx="44">
                  <c:v>44238</c:v>
                </c:pt>
                <c:pt idx="45">
                  <c:v>44239</c:v>
                </c:pt>
                <c:pt idx="46">
                  <c:v>44240</c:v>
                </c:pt>
                <c:pt idx="47">
                  <c:v>44241</c:v>
                </c:pt>
                <c:pt idx="48">
                  <c:v>44242</c:v>
                </c:pt>
                <c:pt idx="49">
                  <c:v>44243</c:v>
                </c:pt>
                <c:pt idx="50">
                  <c:v>44244</c:v>
                </c:pt>
                <c:pt idx="51">
                  <c:v>44245</c:v>
                </c:pt>
                <c:pt idx="52">
                  <c:v>44246</c:v>
                </c:pt>
                <c:pt idx="53">
                  <c:v>44247</c:v>
                </c:pt>
                <c:pt idx="54">
                  <c:v>44248</c:v>
                </c:pt>
                <c:pt idx="55">
                  <c:v>44249</c:v>
                </c:pt>
                <c:pt idx="56">
                  <c:v>44250</c:v>
                </c:pt>
                <c:pt idx="57">
                  <c:v>44251</c:v>
                </c:pt>
                <c:pt idx="58">
                  <c:v>44252</c:v>
                </c:pt>
                <c:pt idx="59">
                  <c:v>44253</c:v>
                </c:pt>
                <c:pt idx="60">
                  <c:v>44254</c:v>
                </c:pt>
                <c:pt idx="61">
                  <c:v>44255</c:v>
                </c:pt>
                <c:pt idx="62">
                  <c:v>44256</c:v>
                </c:pt>
                <c:pt idx="63">
                  <c:v>44257</c:v>
                </c:pt>
                <c:pt idx="64">
                  <c:v>44258</c:v>
                </c:pt>
                <c:pt idx="65">
                  <c:v>44259</c:v>
                </c:pt>
                <c:pt idx="66">
                  <c:v>44260</c:v>
                </c:pt>
                <c:pt idx="67">
                  <c:v>44261</c:v>
                </c:pt>
                <c:pt idx="68">
                  <c:v>44262</c:v>
                </c:pt>
                <c:pt idx="69">
                  <c:v>44263</c:v>
                </c:pt>
                <c:pt idx="70">
                  <c:v>44264</c:v>
                </c:pt>
                <c:pt idx="71">
                  <c:v>44265</c:v>
                </c:pt>
                <c:pt idx="72">
                  <c:v>44266</c:v>
                </c:pt>
                <c:pt idx="73">
                  <c:v>44267</c:v>
                </c:pt>
                <c:pt idx="74">
                  <c:v>44268</c:v>
                </c:pt>
                <c:pt idx="75">
                  <c:v>44269</c:v>
                </c:pt>
                <c:pt idx="76">
                  <c:v>44270</c:v>
                </c:pt>
                <c:pt idx="77">
                  <c:v>44271</c:v>
                </c:pt>
                <c:pt idx="78">
                  <c:v>44272</c:v>
                </c:pt>
                <c:pt idx="79">
                  <c:v>44273</c:v>
                </c:pt>
                <c:pt idx="80">
                  <c:v>44274</c:v>
                </c:pt>
                <c:pt idx="81">
                  <c:v>44275</c:v>
                </c:pt>
                <c:pt idx="82">
                  <c:v>44276</c:v>
                </c:pt>
                <c:pt idx="83">
                  <c:v>44277</c:v>
                </c:pt>
                <c:pt idx="84">
                  <c:v>44278</c:v>
                </c:pt>
                <c:pt idx="85">
                  <c:v>44279</c:v>
                </c:pt>
                <c:pt idx="86">
                  <c:v>44280</c:v>
                </c:pt>
                <c:pt idx="87">
                  <c:v>44281</c:v>
                </c:pt>
                <c:pt idx="88">
                  <c:v>44282</c:v>
                </c:pt>
                <c:pt idx="89">
                  <c:v>44283</c:v>
                </c:pt>
                <c:pt idx="90">
                  <c:v>44284</c:v>
                </c:pt>
                <c:pt idx="91">
                  <c:v>44285</c:v>
                </c:pt>
                <c:pt idx="92">
                  <c:v>44286</c:v>
                </c:pt>
              </c:numCache>
            </c:numRef>
          </c:cat>
          <c:val>
            <c:numRef>
              <c:f>Sheet1!$C$2:$C$94</c:f>
              <c:numCache>
                <c:formatCode>0</c:formatCode>
                <c:ptCount val="93"/>
                <c:pt idx="0">
                  <c:v>0</c:v>
                </c:pt>
                <c:pt idx="1">
                  <c:v>106</c:v>
                </c:pt>
                <c:pt idx="2">
                  <c:v>-278</c:v>
                </c:pt>
                <c:pt idx="3">
                  <c:v>-9</c:v>
                </c:pt>
                <c:pt idx="4">
                  <c:v>-113</c:v>
                </c:pt>
                <c:pt idx="5">
                  <c:v>-121</c:v>
                </c:pt>
                <c:pt idx="6">
                  <c:v>-828</c:v>
                </c:pt>
                <c:pt idx="7">
                  <c:v>151</c:v>
                </c:pt>
                <c:pt idx="8">
                  <c:v>386</c:v>
                </c:pt>
                <c:pt idx="9">
                  <c:v>276</c:v>
                </c:pt>
                <c:pt idx="10">
                  <c:v>171</c:v>
                </c:pt>
                <c:pt idx="11">
                  <c:v>-249</c:v>
                </c:pt>
                <c:pt idx="12">
                  <c:v>-498</c:v>
                </c:pt>
                <c:pt idx="13">
                  <c:v>184</c:v>
                </c:pt>
                <c:pt idx="14">
                  <c:v>26</c:v>
                </c:pt>
                <c:pt idx="15">
                  <c:v>135</c:v>
                </c:pt>
                <c:pt idx="16">
                  <c:v>-193</c:v>
                </c:pt>
                <c:pt idx="17">
                  <c:v>-228</c:v>
                </c:pt>
                <c:pt idx="18">
                  <c:v>-139</c:v>
                </c:pt>
                <c:pt idx="19">
                  <c:v>-193</c:v>
                </c:pt>
                <c:pt idx="20">
                  <c:v>-96</c:v>
                </c:pt>
                <c:pt idx="21">
                  <c:v>-22</c:v>
                </c:pt>
                <c:pt idx="22">
                  <c:v>0</c:v>
                </c:pt>
                <c:pt idx="23">
                  <c:v>13</c:v>
                </c:pt>
                <c:pt idx="24">
                  <c:v>-225</c:v>
                </c:pt>
                <c:pt idx="25">
                  <c:v>-80</c:v>
                </c:pt>
                <c:pt idx="26">
                  <c:v>-34</c:v>
                </c:pt>
                <c:pt idx="27">
                  <c:v>-169</c:v>
                </c:pt>
                <c:pt idx="28">
                  <c:v>-443</c:v>
                </c:pt>
                <c:pt idx="29">
                  <c:v>-72</c:v>
                </c:pt>
                <c:pt idx="30">
                  <c:v>-124</c:v>
                </c:pt>
                <c:pt idx="31">
                  <c:v>-103</c:v>
                </c:pt>
                <c:pt idx="32">
                  <c:v>150</c:v>
                </c:pt>
                <c:pt idx="33">
                  <c:v>230</c:v>
                </c:pt>
                <c:pt idx="34">
                  <c:v>-141</c:v>
                </c:pt>
                <c:pt idx="35">
                  <c:v>-128</c:v>
                </c:pt>
                <c:pt idx="36">
                  <c:v>97</c:v>
                </c:pt>
                <c:pt idx="37">
                  <c:v>-136</c:v>
                </c:pt>
                <c:pt idx="38">
                  <c:v>108</c:v>
                </c:pt>
                <c:pt idx="39">
                  <c:v>111</c:v>
                </c:pt>
                <c:pt idx="40">
                  <c:v>-267</c:v>
                </c:pt>
                <c:pt idx="41">
                  <c:v>-106</c:v>
                </c:pt>
                <c:pt idx="42">
                  <c:v>-43</c:v>
                </c:pt>
                <c:pt idx="43">
                  <c:v>77</c:v>
                </c:pt>
                <c:pt idx="44">
                  <c:v>-117</c:v>
                </c:pt>
                <c:pt idx="45">
                  <c:v>44</c:v>
                </c:pt>
                <c:pt idx="46">
                  <c:v>-20</c:v>
                </c:pt>
                <c:pt idx="47">
                  <c:v>332</c:v>
                </c:pt>
                <c:pt idx="48">
                  <c:v>-77</c:v>
                </c:pt>
                <c:pt idx="49">
                  <c:v>118</c:v>
                </c:pt>
                <c:pt idx="50">
                  <c:v>294</c:v>
                </c:pt>
                <c:pt idx="51">
                  <c:v>258</c:v>
                </c:pt>
                <c:pt idx="52">
                  <c:v>376</c:v>
                </c:pt>
                <c:pt idx="53">
                  <c:v>323</c:v>
                </c:pt>
                <c:pt idx="54">
                  <c:v>376</c:v>
                </c:pt>
                <c:pt idx="55">
                  <c:v>121</c:v>
                </c:pt>
                <c:pt idx="56">
                  <c:v>139</c:v>
                </c:pt>
                <c:pt idx="57">
                  <c:v>784</c:v>
                </c:pt>
                <c:pt idx="58">
                  <c:v>677</c:v>
                </c:pt>
                <c:pt idx="59">
                  <c:v>318</c:v>
                </c:pt>
                <c:pt idx="60">
                  <c:v>181</c:v>
                </c:pt>
                <c:pt idx="61">
                  <c:v>219</c:v>
                </c:pt>
                <c:pt idx="62">
                  <c:v>-25</c:v>
                </c:pt>
                <c:pt idx="63">
                  <c:v>-57</c:v>
                </c:pt>
                <c:pt idx="64">
                  <c:v>377</c:v>
                </c:pt>
                <c:pt idx="65">
                  <c:v>442</c:v>
                </c:pt>
                <c:pt idx="66">
                  <c:v>17</c:v>
                </c:pt>
                <c:pt idx="67">
                  <c:v>-71</c:v>
                </c:pt>
                <c:pt idx="68">
                  <c:v>333</c:v>
                </c:pt>
                <c:pt idx="69">
                  <c:v>48</c:v>
                </c:pt>
                <c:pt idx="70">
                  <c:v>-43</c:v>
                </c:pt>
                <c:pt idx="71">
                  <c:v>643</c:v>
                </c:pt>
                <c:pt idx="72">
                  <c:v>590</c:v>
                </c:pt>
                <c:pt idx="73">
                  <c:v>518</c:v>
                </c:pt>
                <c:pt idx="74">
                  <c:v>760</c:v>
                </c:pt>
                <c:pt idx="75">
                  <c:v>693</c:v>
                </c:pt>
                <c:pt idx="76">
                  <c:v>642</c:v>
                </c:pt>
                <c:pt idx="77">
                  <c:v>681</c:v>
                </c:pt>
                <c:pt idx="78">
                  <c:v>1488</c:v>
                </c:pt>
                <c:pt idx="79">
                  <c:v>1673</c:v>
                </c:pt>
                <c:pt idx="80">
                  <c:v>1716</c:v>
                </c:pt>
                <c:pt idx="81">
                  <c:v>1195</c:v>
                </c:pt>
                <c:pt idx="82">
                  <c:v>2113</c:v>
                </c:pt>
                <c:pt idx="83">
                  <c:v>1924</c:v>
                </c:pt>
                <c:pt idx="84">
                  <c:v>2300</c:v>
                </c:pt>
                <c:pt idx="85">
                  <c:v>3088</c:v>
                </c:pt>
                <c:pt idx="86">
                  <c:v>3201</c:v>
                </c:pt>
                <c:pt idx="87">
                  <c:v>3843</c:v>
                </c:pt>
                <c:pt idx="88">
                  <c:v>3805</c:v>
                </c:pt>
                <c:pt idx="89">
                  <c:v>3531</c:v>
                </c:pt>
                <c:pt idx="90">
                  <c:v>2313</c:v>
                </c:pt>
                <c:pt idx="91">
                  <c:v>1714</c:v>
                </c:pt>
                <c:pt idx="92">
                  <c:v>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2-4A9B-B527-FAF7DE6555C2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Total positive cases for the day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Sheet1!$A$2:$A$94</c:f>
              <c:numCache>
                <c:formatCode>d\-mmm\-yy</c:formatCode>
                <c:ptCount val="93"/>
                <c:pt idx="0">
                  <c:v>44194</c:v>
                </c:pt>
                <c:pt idx="1">
                  <c:v>44195</c:v>
                </c:pt>
                <c:pt idx="2">
                  <c:v>44196</c:v>
                </c:pt>
                <c:pt idx="3">
                  <c:v>44197</c:v>
                </c:pt>
                <c:pt idx="4">
                  <c:v>44198</c:v>
                </c:pt>
                <c:pt idx="5">
                  <c:v>44199</c:v>
                </c:pt>
                <c:pt idx="6">
                  <c:v>44200</c:v>
                </c:pt>
                <c:pt idx="7">
                  <c:v>44201</c:v>
                </c:pt>
                <c:pt idx="8">
                  <c:v>44202</c:v>
                </c:pt>
                <c:pt idx="9">
                  <c:v>44203</c:v>
                </c:pt>
                <c:pt idx="10">
                  <c:v>44204</c:v>
                </c:pt>
                <c:pt idx="11">
                  <c:v>44205</c:v>
                </c:pt>
                <c:pt idx="12">
                  <c:v>44206</c:v>
                </c:pt>
                <c:pt idx="13">
                  <c:v>44207</c:v>
                </c:pt>
                <c:pt idx="14">
                  <c:v>44208</c:v>
                </c:pt>
                <c:pt idx="15">
                  <c:v>44209</c:v>
                </c:pt>
                <c:pt idx="16">
                  <c:v>44210</c:v>
                </c:pt>
                <c:pt idx="17">
                  <c:v>44211</c:v>
                </c:pt>
                <c:pt idx="18">
                  <c:v>44212</c:v>
                </c:pt>
                <c:pt idx="19">
                  <c:v>44213</c:v>
                </c:pt>
                <c:pt idx="20">
                  <c:v>44214</c:v>
                </c:pt>
                <c:pt idx="21">
                  <c:v>44215</c:v>
                </c:pt>
                <c:pt idx="22">
                  <c:v>44216</c:v>
                </c:pt>
                <c:pt idx="23">
                  <c:v>44217</c:v>
                </c:pt>
                <c:pt idx="24">
                  <c:v>44218</c:v>
                </c:pt>
                <c:pt idx="25">
                  <c:v>44219</c:v>
                </c:pt>
                <c:pt idx="26">
                  <c:v>44220</c:v>
                </c:pt>
                <c:pt idx="27">
                  <c:v>44221</c:v>
                </c:pt>
                <c:pt idx="28">
                  <c:v>44222</c:v>
                </c:pt>
                <c:pt idx="29">
                  <c:v>44223</c:v>
                </c:pt>
                <c:pt idx="30">
                  <c:v>44224</c:v>
                </c:pt>
                <c:pt idx="31">
                  <c:v>44225</c:v>
                </c:pt>
                <c:pt idx="32">
                  <c:v>44226</c:v>
                </c:pt>
                <c:pt idx="33">
                  <c:v>44227</c:v>
                </c:pt>
                <c:pt idx="34">
                  <c:v>44228</c:v>
                </c:pt>
                <c:pt idx="35">
                  <c:v>44229</c:v>
                </c:pt>
                <c:pt idx="36">
                  <c:v>44230</c:v>
                </c:pt>
                <c:pt idx="37">
                  <c:v>44231</c:v>
                </c:pt>
                <c:pt idx="38">
                  <c:v>44232</c:v>
                </c:pt>
                <c:pt idx="39">
                  <c:v>44233</c:v>
                </c:pt>
                <c:pt idx="40">
                  <c:v>44234</c:v>
                </c:pt>
                <c:pt idx="41">
                  <c:v>44235</c:v>
                </c:pt>
                <c:pt idx="42">
                  <c:v>44236</c:v>
                </c:pt>
                <c:pt idx="43">
                  <c:v>44237</c:v>
                </c:pt>
                <c:pt idx="44">
                  <c:v>44238</c:v>
                </c:pt>
                <c:pt idx="45">
                  <c:v>44239</c:v>
                </c:pt>
                <c:pt idx="46">
                  <c:v>44240</c:v>
                </c:pt>
                <c:pt idx="47">
                  <c:v>44241</c:v>
                </c:pt>
                <c:pt idx="48">
                  <c:v>44242</c:v>
                </c:pt>
                <c:pt idx="49">
                  <c:v>44243</c:v>
                </c:pt>
                <c:pt idx="50">
                  <c:v>44244</c:v>
                </c:pt>
                <c:pt idx="51">
                  <c:v>44245</c:v>
                </c:pt>
                <c:pt idx="52">
                  <c:v>44246</c:v>
                </c:pt>
                <c:pt idx="53">
                  <c:v>44247</c:v>
                </c:pt>
                <c:pt idx="54">
                  <c:v>44248</c:v>
                </c:pt>
                <c:pt idx="55">
                  <c:v>44249</c:v>
                </c:pt>
                <c:pt idx="56">
                  <c:v>44250</c:v>
                </c:pt>
                <c:pt idx="57">
                  <c:v>44251</c:v>
                </c:pt>
                <c:pt idx="58">
                  <c:v>44252</c:v>
                </c:pt>
                <c:pt idx="59">
                  <c:v>44253</c:v>
                </c:pt>
                <c:pt idx="60">
                  <c:v>44254</c:v>
                </c:pt>
                <c:pt idx="61">
                  <c:v>44255</c:v>
                </c:pt>
                <c:pt idx="62">
                  <c:v>44256</c:v>
                </c:pt>
                <c:pt idx="63">
                  <c:v>44257</c:v>
                </c:pt>
                <c:pt idx="64">
                  <c:v>44258</c:v>
                </c:pt>
                <c:pt idx="65">
                  <c:v>44259</c:v>
                </c:pt>
                <c:pt idx="66">
                  <c:v>44260</c:v>
                </c:pt>
                <c:pt idx="67">
                  <c:v>44261</c:v>
                </c:pt>
                <c:pt idx="68">
                  <c:v>44262</c:v>
                </c:pt>
                <c:pt idx="69">
                  <c:v>44263</c:v>
                </c:pt>
                <c:pt idx="70">
                  <c:v>44264</c:v>
                </c:pt>
                <c:pt idx="71">
                  <c:v>44265</c:v>
                </c:pt>
                <c:pt idx="72">
                  <c:v>44266</c:v>
                </c:pt>
                <c:pt idx="73">
                  <c:v>44267</c:v>
                </c:pt>
                <c:pt idx="74">
                  <c:v>44268</c:v>
                </c:pt>
                <c:pt idx="75">
                  <c:v>44269</c:v>
                </c:pt>
                <c:pt idx="76">
                  <c:v>44270</c:v>
                </c:pt>
                <c:pt idx="77">
                  <c:v>44271</c:v>
                </c:pt>
                <c:pt idx="78">
                  <c:v>44272</c:v>
                </c:pt>
                <c:pt idx="79">
                  <c:v>44273</c:v>
                </c:pt>
                <c:pt idx="80">
                  <c:v>44274</c:v>
                </c:pt>
                <c:pt idx="81">
                  <c:v>44275</c:v>
                </c:pt>
                <c:pt idx="82">
                  <c:v>44276</c:v>
                </c:pt>
                <c:pt idx="83">
                  <c:v>44277</c:v>
                </c:pt>
                <c:pt idx="84">
                  <c:v>44278</c:v>
                </c:pt>
                <c:pt idx="85">
                  <c:v>44279</c:v>
                </c:pt>
                <c:pt idx="86">
                  <c:v>44280</c:v>
                </c:pt>
                <c:pt idx="87">
                  <c:v>44281</c:v>
                </c:pt>
                <c:pt idx="88">
                  <c:v>44282</c:v>
                </c:pt>
                <c:pt idx="89">
                  <c:v>44283</c:v>
                </c:pt>
                <c:pt idx="90">
                  <c:v>44284</c:v>
                </c:pt>
                <c:pt idx="91">
                  <c:v>44285</c:v>
                </c:pt>
                <c:pt idx="92">
                  <c:v>44286</c:v>
                </c:pt>
              </c:numCache>
            </c:numRef>
          </c:cat>
          <c:val>
            <c:numRef>
              <c:f>Sheet1!$D$2:$D$94</c:f>
              <c:numCache>
                <c:formatCode>0</c:formatCode>
                <c:ptCount val="93"/>
                <c:pt idx="0">
                  <c:v>495</c:v>
                </c:pt>
                <c:pt idx="1">
                  <c:v>651</c:v>
                </c:pt>
                <c:pt idx="2">
                  <c:v>587</c:v>
                </c:pt>
                <c:pt idx="3">
                  <c:v>598</c:v>
                </c:pt>
                <c:pt idx="4">
                  <c:v>546</c:v>
                </c:pt>
                <c:pt idx="5">
                  <c:v>522</c:v>
                </c:pt>
                <c:pt idx="6">
                  <c:v>458</c:v>
                </c:pt>
                <c:pt idx="7">
                  <c:v>481</c:v>
                </c:pt>
                <c:pt idx="8">
                  <c:v>652</c:v>
                </c:pt>
                <c:pt idx="9">
                  <c:v>615</c:v>
                </c:pt>
                <c:pt idx="10">
                  <c:v>608</c:v>
                </c:pt>
                <c:pt idx="11">
                  <c:v>533</c:v>
                </c:pt>
                <c:pt idx="12">
                  <c:v>603</c:v>
                </c:pt>
                <c:pt idx="13">
                  <c:v>394</c:v>
                </c:pt>
                <c:pt idx="14">
                  <c:v>422</c:v>
                </c:pt>
                <c:pt idx="15">
                  <c:v>623</c:v>
                </c:pt>
                <c:pt idx="16">
                  <c:v>550</c:v>
                </c:pt>
                <c:pt idx="17">
                  <c:v>526</c:v>
                </c:pt>
                <c:pt idx="18">
                  <c:v>533</c:v>
                </c:pt>
                <c:pt idx="19">
                  <c:v>464</c:v>
                </c:pt>
                <c:pt idx="20">
                  <c:v>372</c:v>
                </c:pt>
                <c:pt idx="21">
                  <c:v>436</c:v>
                </c:pt>
                <c:pt idx="22">
                  <c:v>434</c:v>
                </c:pt>
                <c:pt idx="23">
                  <c:v>469</c:v>
                </c:pt>
                <c:pt idx="24">
                  <c:v>451</c:v>
                </c:pt>
                <c:pt idx="25">
                  <c:v>386</c:v>
                </c:pt>
                <c:pt idx="26">
                  <c:v>440</c:v>
                </c:pt>
                <c:pt idx="27">
                  <c:v>306</c:v>
                </c:pt>
                <c:pt idx="28">
                  <c:v>296</c:v>
                </c:pt>
                <c:pt idx="29">
                  <c:v>395</c:v>
                </c:pt>
                <c:pt idx="30">
                  <c:v>344</c:v>
                </c:pt>
                <c:pt idx="31">
                  <c:v>458</c:v>
                </c:pt>
                <c:pt idx="32">
                  <c:v>376</c:v>
                </c:pt>
                <c:pt idx="33">
                  <c:v>422</c:v>
                </c:pt>
                <c:pt idx="34">
                  <c:v>303</c:v>
                </c:pt>
                <c:pt idx="35">
                  <c:v>307</c:v>
                </c:pt>
                <c:pt idx="36">
                  <c:v>385</c:v>
                </c:pt>
                <c:pt idx="37">
                  <c:v>425</c:v>
                </c:pt>
                <c:pt idx="38">
                  <c:v>370</c:v>
                </c:pt>
                <c:pt idx="39">
                  <c:v>368</c:v>
                </c:pt>
                <c:pt idx="40">
                  <c:v>414</c:v>
                </c:pt>
                <c:pt idx="41">
                  <c:v>374</c:v>
                </c:pt>
                <c:pt idx="42">
                  <c:v>333</c:v>
                </c:pt>
                <c:pt idx="43">
                  <c:v>499</c:v>
                </c:pt>
                <c:pt idx="44">
                  <c:v>470</c:v>
                </c:pt>
                <c:pt idx="45">
                  <c:v>539</c:v>
                </c:pt>
                <c:pt idx="46">
                  <c:v>482</c:v>
                </c:pt>
                <c:pt idx="47">
                  <c:v>579</c:v>
                </c:pt>
                <c:pt idx="48">
                  <c:v>454</c:v>
                </c:pt>
                <c:pt idx="49">
                  <c:v>409</c:v>
                </c:pt>
                <c:pt idx="50">
                  <c:v>659</c:v>
                </c:pt>
                <c:pt idx="51">
                  <c:v>693</c:v>
                </c:pt>
                <c:pt idx="52">
                  <c:v>779</c:v>
                </c:pt>
                <c:pt idx="53">
                  <c:v>786</c:v>
                </c:pt>
                <c:pt idx="54">
                  <c:v>922</c:v>
                </c:pt>
                <c:pt idx="55">
                  <c:v>711</c:v>
                </c:pt>
                <c:pt idx="56">
                  <c:v>598</c:v>
                </c:pt>
                <c:pt idx="57">
                  <c:v>1082</c:v>
                </c:pt>
                <c:pt idx="58">
                  <c:v>1066</c:v>
                </c:pt>
                <c:pt idx="59">
                  <c:v>963</c:v>
                </c:pt>
                <c:pt idx="60">
                  <c:v>920</c:v>
                </c:pt>
                <c:pt idx="61">
                  <c:v>960</c:v>
                </c:pt>
                <c:pt idx="62">
                  <c:v>780</c:v>
                </c:pt>
                <c:pt idx="63">
                  <c:v>791</c:v>
                </c:pt>
                <c:pt idx="64">
                  <c:v>1026</c:v>
                </c:pt>
                <c:pt idx="65">
                  <c:v>1017</c:v>
                </c:pt>
                <c:pt idx="66">
                  <c:v>1091</c:v>
                </c:pt>
                <c:pt idx="67">
                  <c:v>1115</c:v>
                </c:pt>
                <c:pt idx="68">
                  <c:v>1151</c:v>
                </c:pt>
                <c:pt idx="69">
                  <c:v>995</c:v>
                </c:pt>
                <c:pt idx="70">
                  <c:v>932</c:v>
                </c:pt>
                <c:pt idx="71">
                  <c:v>1443</c:v>
                </c:pt>
                <c:pt idx="72">
                  <c:v>1393</c:v>
                </c:pt>
                <c:pt idx="73">
                  <c:v>1572</c:v>
                </c:pt>
                <c:pt idx="74">
                  <c:v>1606</c:v>
                </c:pt>
                <c:pt idx="75">
                  <c:v>1835</c:v>
                </c:pt>
                <c:pt idx="76">
                  <c:v>1583</c:v>
                </c:pt>
                <c:pt idx="77">
                  <c:v>1789</c:v>
                </c:pt>
                <c:pt idx="78">
                  <c:v>2201</c:v>
                </c:pt>
                <c:pt idx="79">
                  <c:v>2680</c:v>
                </c:pt>
                <c:pt idx="80">
                  <c:v>2842</c:v>
                </c:pt>
                <c:pt idx="81">
                  <c:v>2746</c:v>
                </c:pt>
                <c:pt idx="82">
                  <c:v>3497</c:v>
                </c:pt>
                <c:pt idx="83">
                  <c:v>3027</c:v>
                </c:pt>
                <c:pt idx="84">
                  <c:v>3245</c:v>
                </c:pt>
                <c:pt idx="85">
                  <c:v>4907</c:v>
                </c:pt>
                <c:pt idx="86">
                  <c:v>5187</c:v>
                </c:pt>
                <c:pt idx="87">
                  <c:v>5141</c:v>
                </c:pt>
                <c:pt idx="88">
                  <c:v>5797</c:v>
                </c:pt>
                <c:pt idx="89">
                  <c:v>6377</c:v>
                </c:pt>
                <c:pt idx="90">
                  <c:v>5471</c:v>
                </c:pt>
                <c:pt idx="91">
                  <c:v>4594</c:v>
                </c:pt>
                <c:pt idx="92">
                  <c:v>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2-4A9B-B527-FAF7DE655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695391"/>
        <c:axId val="765706207"/>
      </c:areaChart>
      <c:dateAx>
        <c:axId val="765695391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706207"/>
        <c:crosses val="autoZero"/>
        <c:auto val="1"/>
        <c:lblOffset val="100"/>
        <c:baseTimeUnit val="days"/>
      </c:dateAx>
      <c:valAx>
        <c:axId val="76570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695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Predicted</a:t>
            </a:r>
            <a:r>
              <a:rPr lang="en-IN" baseline="0"/>
              <a:t> values from 31/3 to 16/4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Sheet1!$A$94:$A$111</c15:sqref>
                  </c15:fullRef>
                </c:ext>
              </c:extLst>
              <c:f>(Sheet1!$A$94,Sheet1!$A$96:$A$111)</c:f>
              <c:strCache>
                <c:ptCount val="17"/>
                <c:pt idx="0">
                  <c:v>31-Mar-21</c:v>
                </c:pt>
                <c:pt idx="1">
                  <c:v>01-Apr-21</c:v>
                </c:pt>
                <c:pt idx="2">
                  <c:v>02-Apr-21</c:v>
                </c:pt>
                <c:pt idx="3">
                  <c:v>03-Apr-21</c:v>
                </c:pt>
                <c:pt idx="4">
                  <c:v>04-Apr-21</c:v>
                </c:pt>
                <c:pt idx="5">
                  <c:v>05-Apr-21</c:v>
                </c:pt>
                <c:pt idx="6">
                  <c:v>06-Apr-21</c:v>
                </c:pt>
                <c:pt idx="7">
                  <c:v>07-Apr-21</c:v>
                </c:pt>
                <c:pt idx="8">
                  <c:v>08-Apr-21</c:v>
                </c:pt>
                <c:pt idx="9">
                  <c:v>09-Apr-21</c:v>
                </c:pt>
                <c:pt idx="10">
                  <c:v>10-Apr-21</c:v>
                </c:pt>
                <c:pt idx="11">
                  <c:v>11-Apr-21</c:v>
                </c:pt>
                <c:pt idx="12">
                  <c:v>12-Apr-21</c:v>
                </c:pt>
                <c:pt idx="13">
                  <c:v>13-Apr-21</c:v>
                </c:pt>
                <c:pt idx="14">
                  <c:v>14-Apr-21</c:v>
                </c:pt>
                <c:pt idx="15">
                  <c:v>15-Apr-21</c:v>
                </c:pt>
                <c:pt idx="16">
                  <c:v>16-Apr-21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Sheet1!$B$94:$B$111</c15:sqref>
                  </c15:fullRef>
                </c:ext>
              </c:extLst>
              <c:f>(Sheet1!$B$94,Sheet1!$B$96:$B$111)</c:f>
              <c:numCache>
                <c:formatCode>General</c:formatCode>
                <c:ptCount val="17"/>
                <c:pt idx="0" formatCode="0">
                  <c:v>51411</c:v>
                </c:pt>
                <c:pt idx="1">
                  <c:v>51674</c:v>
                </c:pt>
                <c:pt idx="2">
                  <c:v>51956</c:v>
                </c:pt>
                <c:pt idx="3">
                  <c:v>52262</c:v>
                </c:pt>
                <c:pt idx="4">
                  <c:v>52591</c:v>
                </c:pt>
                <c:pt idx="5">
                  <c:v>52943</c:v>
                </c:pt>
                <c:pt idx="6">
                  <c:v>53318</c:v>
                </c:pt>
                <c:pt idx="7">
                  <c:v>53715</c:v>
                </c:pt>
                <c:pt idx="8">
                  <c:v>54134</c:v>
                </c:pt>
                <c:pt idx="9">
                  <c:v>54573</c:v>
                </c:pt>
                <c:pt idx="10">
                  <c:v>55033</c:v>
                </c:pt>
                <c:pt idx="11">
                  <c:v>55513</c:v>
                </c:pt>
                <c:pt idx="12">
                  <c:v>56029</c:v>
                </c:pt>
                <c:pt idx="13">
                  <c:v>56490</c:v>
                </c:pt>
                <c:pt idx="14">
                  <c:v>57343</c:v>
                </c:pt>
                <c:pt idx="15">
                  <c:v>58200</c:v>
                </c:pt>
                <c:pt idx="16">
                  <c:v>58745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C-4CB0-88DA-AD0D9DA1B85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Sheet1!$A$94:$A$111</c15:sqref>
                  </c15:fullRef>
                </c:ext>
              </c:extLst>
              <c:f>(Sheet1!$A$94,Sheet1!$A$96:$A$111)</c:f>
              <c:strCache>
                <c:ptCount val="17"/>
                <c:pt idx="0">
                  <c:v>31-Mar-21</c:v>
                </c:pt>
                <c:pt idx="1">
                  <c:v>01-Apr-21</c:v>
                </c:pt>
                <c:pt idx="2">
                  <c:v>02-Apr-21</c:v>
                </c:pt>
                <c:pt idx="3">
                  <c:v>03-Apr-21</c:v>
                </c:pt>
                <c:pt idx="4">
                  <c:v>04-Apr-21</c:v>
                </c:pt>
                <c:pt idx="5">
                  <c:v>05-Apr-21</c:v>
                </c:pt>
                <c:pt idx="6">
                  <c:v>06-Apr-21</c:v>
                </c:pt>
                <c:pt idx="7">
                  <c:v>07-Apr-21</c:v>
                </c:pt>
                <c:pt idx="8">
                  <c:v>08-Apr-21</c:v>
                </c:pt>
                <c:pt idx="9">
                  <c:v>09-Apr-21</c:v>
                </c:pt>
                <c:pt idx="10">
                  <c:v>10-Apr-21</c:v>
                </c:pt>
                <c:pt idx="11">
                  <c:v>11-Apr-21</c:v>
                </c:pt>
                <c:pt idx="12">
                  <c:v>12-Apr-21</c:v>
                </c:pt>
                <c:pt idx="13">
                  <c:v>13-Apr-21</c:v>
                </c:pt>
                <c:pt idx="14">
                  <c:v>14-Apr-21</c:v>
                </c:pt>
                <c:pt idx="15">
                  <c:v>15-Apr-21</c:v>
                </c:pt>
                <c:pt idx="16">
                  <c:v>16-Apr-21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Sheet1!$C$94:$C$111</c15:sqref>
                  </c15:fullRef>
                </c:ext>
              </c:extLst>
              <c:f>(Sheet1!$C$94,Sheet1!$C$96:$C$111)</c:f>
              <c:numCache>
                <c:formatCode>General</c:formatCode>
                <c:ptCount val="17"/>
                <c:pt idx="0" formatCode="0">
                  <c:v>2244</c:v>
                </c:pt>
                <c:pt idx="1">
                  <c:v>2269</c:v>
                </c:pt>
                <c:pt idx="2">
                  <c:v>2295</c:v>
                </c:pt>
                <c:pt idx="3">
                  <c:v>2321</c:v>
                </c:pt>
                <c:pt idx="4">
                  <c:v>2348</c:v>
                </c:pt>
                <c:pt idx="5">
                  <c:v>2376</c:v>
                </c:pt>
                <c:pt idx="6">
                  <c:v>2405</c:v>
                </c:pt>
                <c:pt idx="7">
                  <c:v>2434</c:v>
                </c:pt>
                <c:pt idx="8">
                  <c:v>2465</c:v>
                </c:pt>
                <c:pt idx="9">
                  <c:v>2495</c:v>
                </c:pt>
                <c:pt idx="10">
                  <c:v>2525</c:v>
                </c:pt>
                <c:pt idx="11">
                  <c:v>2557</c:v>
                </c:pt>
                <c:pt idx="12">
                  <c:v>2590</c:v>
                </c:pt>
                <c:pt idx="13">
                  <c:v>2645</c:v>
                </c:pt>
                <c:pt idx="14">
                  <c:v>2683</c:v>
                </c:pt>
                <c:pt idx="15">
                  <c:v>2756</c:v>
                </c:pt>
                <c:pt idx="16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C-4CB0-88DA-AD0D9DA1B85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Sheet1!$A$94:$A$111</c15:sqref>
                  </c15:fullRef>
                </c:ext>
              </c:extLst>
              <c:f>(Sheet1!$A$94,Sheet1!$A$96:$A$111)</c:f>
              <c:strCache>
                <c:ptCount val="17"/>
                <c:pt idx="0">
                  <c:v>31-Mar-21</c:v>
                </c:pt>
                <c:pt idx="1">
                  <c:v>01-Apr-21</c:v>
                </c:pt>
                <c:pt idx="2">
                  <c:v>02-Apr-21</c:v>
                </c:pt>
                <c:pt idx="3">
                  <c:v>03-Apr-21</c:v>
                </c:pt>
                <c:pt idx="4">
                  <c:v>04-Apr-21</c:v>
                </c:pt>
                <c:pt idx="5">
                  <c:v>05-Apr-21</c:v>
                </c:pt>
                <c:pt idx="6">
                  <c:v>06-Apr-21</c:v>
                </c:pt>
                <c:pt idx="7">
                  <c:v>07-Apr-21</c:v>
                </c:pt>
                <c:pt idx="8">
                  <c:v>08-Apr-21</c:v>
                </c:pt>
                <c:pt idx="9">
                  <c:v>09-Apr-21</c:v>
                </c:pt>
                <c:pt idx="10">
                  <c:v>10-Apr-21</c:v>
                </c:pt>
                <c:pt idx="11">
                  <c:v>11-Apr-21</c:v>
                </c:pt>
                <c:pt idx="12">
                  <c:v>12-Apr-21</c:v>
                </c:pt>
                <c:pt idx="13">
                  <c:v>13-Apr-21</c:v>
                </c:pt>
                <c:pt idx="14">
                  <c:v>14-Apr-21</c:v>
                </c:pt>
                <c:pt idx="15">
                  <c:v>15-Apr-21</c:v>
                </c:pt>
                <c:pt idx="16">
                  <c:v>16-Apr-21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Sheet1!$D$94:$D$111</c15:sqref>
                  </c15:fullRef>
                </c:ext>
              </c:extLst>
              <c:f>(Sheet1!$D$94,Sheet1!$D$96:$D$111)</c:f>
              <c:numCache>
                <c:formatCode>General</c:formatCode>
                <c:ptCount val="17"/>
                <c:pt idx="0" formatCode="0">
                  <c:v>5185</c:v>
                </c:pt>
                <c:pt idx="1">
                  <c:v>5223</c:v>
                </c:pt>
                <c:pt idx="2">
                  <c:v>5263</c:v>
                </c:pt>
                <c:pt idx="3">
                  <c:v>5305</c:v>
                </c:pt>
                <c:pt idx="4">
                  <c:v>5349</c:v>
                </c:pt>
                <c:pt idx="5">
                  <c:v>5395</c:v>
                </c:pt>
                <c:pt idx="6">
                  <c:v>5443</c:v>
                </c:pt>
                <c:pt idx="7">
                  <c:v>5493</c:v>
                </c:pt>
                <c:pt idx="8">
                  <c:v>5545</c:v>
                </c:pt>
                <c:pt idx="9">
                  <c:v>5599</c:v>
                </c:pt>
                <c:pt idx="10">
                  <c:v>5686</c:v>
                </c:pt>
                <c:pt idx="11">
                  <c:v>5744</c:v>
                </c:pt>
                <c:pt idx="12">
                  <c:v>5804</c:v>
                </c:pt>
                <c:pt idx="13">
                  <c:v>5865</c:v>
                </c:pt>
                <c:pt idx="14">
                  <c:v>5928</c:v>
                </c:pt>
                <c:pt idx="15">
                  <c:v>5993</c:v>
                </c:pt>
                <c:pt idx="16">
                  <c:v>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C-4CB0-88DA-AD0D9DA1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473183"/>
        <c:axId val="759475263"/>
      </c:areaChart>
      <c:dateAx>
        <c:axId val="759473183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475263"/>
        <c:crosses val="autoZero"/>
        <c:auto val="1"/>
        <c:lblOffset val="100"/>
        <c:baseTimeUnit val="days"/>
      </c:dateAx>
      <c:valAx>
        <c:axId val="75947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47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10</xdr:row>
      <xdr:rowOff>30480</xdr:rowOff>
    </xdr:from>
    <xdr:to>
      <xdr:col>13</xdr:col>
      <xdr:colOff>746760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B970E5-DF43-4B56-8E6B-0EF3CD3DF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541020</xdr:colOff>
      <xdr:row>25</xdr:row>
      <xdr:rowOff>137160</xdr:rowOff>
    </xdr:from>
    <xdr:to>
      <xdr:col>13</xdr:col>
      <xdr:colOff>754380</xdr:colOff>
      <xdr:row>39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9EE69D-7B1D-49B8-8BAB-994805F2C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CE91FD-8610-4C6C-B0A1-2EAB39FCD66C}" name="Table1" displayName="Table1" ref="A1:E111" totalsRowShown="0" headerRowDxfId="9" dataDxfId="8" headerRowBorderDxfId="6" tableBorderDxfId="7" totalsRowBorderDxfId="5">
  <autoFilter ref="A1:E111" xr:uid="{7A6F7C95-6D7F-4F55-B10D-998D578036E1}"/>
  <tableColumns count="5">
    <tableColumn id="1" xr3:uid="{17E1BFAF-BEDC-4C37-8896-C262803E4AAA}" name="Date" dataDxfId="4"/>
    <tableColumn id="2" xr3:uid="{6D50CB1D-3AEA-423F-813A-95E1FA631537}" name="No. of Active cases (cumulative)" dataDxfId="3"/>
    <tableColumn id="3" xr3:uid="{28BAA95D-FACC-4EE4-8BDB-BECF6168AB17}" name="Daily Increase" dataDxfId="2"/>
    <tableColumn id="4" xr3:uid="{1D66A984-E218-4584-99C6-F918425AD145}" name="Total positive cases for the day" dataDxfId="1"/>
    <tableColumn id="5" xr3:uid="{9D658175-0F3C-4168-A1A5-E83ECC50CC86}" name="Cumulative Positive Cases" dataDxfId="0">
      <calculatedColumnFormula>E1+D2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workbookViewId="0">
      <pane ySplit="1" topLeftCell="A2" activePane="bottomLeft" state="frozen"/>
      <selection pane="bottomLeft" activeCell="G10" sqref="G10"/>
    </sheetView>
  </sheetViews>
  <sheetFormatPr defaultColWidth="14.44140625" defaultRowHeight="15" customHeight="1" x14ac:dyDescent="0.3"/>
  <cols>
    <col min="1" max="1" width="9.6640625" bestFit="1" customWidth="1"/>
    <col min="2" max="2" width="31.6640625" customWidth="1"/>
    <col min="3" max="3" width="15.77734375" customWidth="1"/>
    <col min="4" max="4" width="31.77734375" customWidth="1"/>
    <col min="5" max="5" width="27.109375" customWidth="1"/>
    <col min="6" max="6" width="8.6640625" customWidth="1"/>
    <col min="7" max="7" width="31.88671875" bestFit="1" customWidth="1"/>
    <col min="8" max="8" width="8.6640625" customWidth="1"/>
    <col min="9" max="9" width="10.5546875" customWidth="1"/>
    <col min="10" max="11" width="8.6640625" customWidth="1"/>
  </cols>
  <sheetData>
    <row r="1" spans="1:8" ht="15.6" x14ac:dyDescent="0.3">
      <c r="A1" s="2" t="s">
        <v>0</v>
      </c>
      <c r="B1" s="2" t="s">
        <v>6</v>
      </c>
      <c r="C1" s="2" t="s">
        <v>1</v>
      </c>
      <c r="D1" s="2" t="s">
        <v>2</v>
      </c>
      <c r="E1" s="2" t="s">
        <v>3</v>
      </c>
    </row>
    <row r="2" spans="1:8" ht="14.4" x14ac:dyDescent="0.3">
      <c r="A2" s="1">
        <v>44194</v>
      </c>
      <c r="B2" s="15">
        <v>8186</v>
      </c>
      <c r="C2" s="15" t="s">
        <v>5</v>
      </c>
      <c r="D2" s="15">
        <v>495</v>
      </c>
      <c r="E2" s="16">
        <f>H4+D2</f>
        <v>298897</v>
      </c>
    </row>
    <row r="3" spans="1:8" ht="18" x14ac:dyDescent="0.35">
      <c r="A3" s="1">
        <v>44195</v>
      </c>
      <c r="B3" s="15">
        <v>8292</v>
      </c>
      <c r="C3" s="15">
        <f t="shared" ref="C3:C94" si="0">B3-B2</f>
        <v>106</v>
      </c>
      <c r="D3" s="15">
        <v>651</v>
      </c>
      <c r="E3" s="16">
        <f t="shared" ref="E3:E97" si="1">E2+D3</f>
        <v>299548</v>
      </c>
      <c r="G3" s="14" t="s">
        <v>4</v>
      </c>
    </row>
    <row r="4" spans="1:8" ht="14.4" x14ac:dyDescent="0.3">
      <c r="A4" s="1">
        <v>44196</v>
      </c>
      <c r="B4" s="15">
        <v>8014</v>
      </c>
      <c r="C4" s="15">
        <f t="shared" si="0"/>
        <v>-278</v>
      </c>
      <c r="D4" s="15">
        <v>587</v>
      </c>
      <c r="E4" s="16">
        <f t="shared" si="1"/>
        <v>300135</v>
      </c>
      <c r="G4" s="13" t="s">
        <v>8</v>
      </c>
      <c r="H4" s="13">
        <v>298402</v>
      </c>
    </row>
    <row r="5" spans="1:8" ht="14.4" x14ac:dyDescent="0.3">
      <c r="A5" s="1">
        <v>44197</v>
      </c>
      <c r="B5" s="15">
        <v>8005</v>
      </c>
      <c r="C5" s="15">
        <f t="shared" si="0"/>
        <v>-9</v>
      </c>
      <c r="D5" s="15">
        <v>598</v>
      </c>
      <c r="E5" s="16">
        <f t="shared" si="1"/>
        <v>300733</v>
      </c>
    </row>
    <row r="6" spans="1:8" ht="14.4" x14ac:dyDescent="0.3">
      <c r="A6" s="1">
        <v>44198</v>
      </c>
      <c r="B6" s="15">
        <v>7892</v>
      </c>
      <c r="C6" s="15">
        <f t="shared" si="0"/>
        <v>-113</v>
      </c>
      <c r="D6" s="15">
        <v>546</v>
      </c>
      <c r="E6" s="16">
        <f t="shared" si="1"/>
        <v>301279</v>
      </c>
    </row>
    <row r="7" spans="1:8" ht="14.4" x14ac:dyDescent="0.3">
      <c r="A7" s="1">
        <v>44199</v>
      </c>
      <c r="B7" s="15">
        <v>7771</v>
      </c>
      <c r="C7" s="15">
        <f t="shared" si="0"/>
        <v>-121</v>
      </c>
      <c r="D7" s="15">
        <v>522</v>
      </c>
      <c r="E7" s="16">
        <f t="shared" si="1"/>
        <v>301801</v>
      </c>
    </row>
    <row r="8" spans="1:8" ht="14.4" x14ac:dyDescent="0.3">
      <c r="A8" s="1">
        <v>44200</v>
      </c>
      <c r="B8" s="15">
        <v>6943</v>
      </c>
      <c r="C8" s="15">
        <f t="shared" si="0"/>
        <v>-828</v>
      </c>
      <c r="D8" s="15">
        <v>458</v>
      </c>
      <c r="E8" s="16">
        <f t="shared" si="1"/>
        <v>302259</v>
      </c>
    </row>
    <row r="9" spans="1:8" ht="14.4" x14ac:dyDescent="0.3">
      <c r="A9" s="1">
        <v>44201</v>
      </c>
      <c r="B9" s="15">
        <v>7094</v>
      </c>
      <c r="C9" s="15">
        <f t="shared" si="0"/>
        <v>151</v>
      </c>
      <c r="D9" s="15">
        <v>481</v>
      </c>
      <c r="E9" s="16">
        <f t="shared" si="1"/>
        <v>302740</v>
      </c>
    </row>
    <row r="10" spans="1:8" ht="14.4" x14ac:dyDescent="0.3">
      <c r="A10" s="1">
        <v>44202</v>
      </c>
      <c r="B10" s="15">
        <v>7480</v>
      </c>
      <c r="C10" s="15">
        <f t="shared" si="0"/>
        <v>386</v>
      </c>
      <c r="D10" s="15">
        <v>652</v>
      </c>
      <c r="E10" s="16">
        <f t="shared" si="1"/>
        <v>303392</v>
      </c>
    </row>
    <row r="11" spans="1:8" ht="14.4" x14ac:dyDescent="0.3">
      <c r="A11" s="1">
        <v>44203</v>
      </c>
      <c r="B11" s="15">
        <v>7756</v>
      </c>
      <c r="C11" s="15">
        <f t="shared" si="0"/>
        <v>276</v>
      </c>
      <c r="D11" s="15">
        <v>615</v>
      </c>
      <c r="E11" s="16">
        <f t="shared" si="1"/>
        <v>304007</v>
      </c>
    </row>
    <row r="12" spans="1:8" ht="14.4" x14ac:dyDescent="0.3">
      <c r="A12" s="1">
        <v>44204</v>
      </c>
      <c r="B12" s="15">
        <v>7927</v>
      </c>
      <c r="C12" s="15">
        <f t="shared" si="0"/>
        <v>171</v>
      </c>
      <c r="D12" s="15">
        <v>608</v>
      </c>
      <c r="E12" s="16">
        <f t="shared" si="1"/>
        <v>304615</v>
      </c>
    </row>
    <row r="13" spans="1:8" ht="14.4" x14ac:dyDescent="0.3">
      <c r="A13" s="1">
        <v>44205</v>
      </c>
      <c r="B13" s="15">
        <v>7678</v>
      </c>
      <c r="C13" s="15">
        <f t="shared" si="0"/>
        <v>-249</v>
      </c>
      <c r="D13" s="15">
        <v>533</v>
      </c>
      <c r="E13" s="16">
        <f t="shared" si="1"/>
        <v>305148</v>
      </c>
    </row>
    <row r="14" spans="1:8" ht="14.4" x14ac:dyDescent="0.3">
      <c r="A14" s="1">
        <v>44206</v>
      </c>
      <c r="B14" s="15">
        <v>7180</v>
      </c>
      <c r="C14" s="15">
        <f t="shared" si="0"/>
        <v>-498</v>
      </c>
      <c r="D14" s="15">
        <v>603</v>
      </c>
      <c r="E14" s="16">
        <f t="shared" si="1"/>
        <v>305751</v>
      </c>
    </row>
    <row r="15" spans="1:8" ht="14.4" x14ac:dyDescent="0.3">
      <c r="A15" s="1">
        <v>44207</v>
      </c>
      <c r="B15" s="15">
        <v>7364</v>
      </c>
      <c r="C15" s="15">
        <f t="shared" si="0"/>
        <v>184</v>
      </c>
      <c r="D15" s="15">
        <v>394</v>
      </c>
      <c r="E15" s="16">
        <f t="shared" si="1"/>
        <v>306145</v>
      </c>
    </row>
    <row r="16" spans="1:8" ht="14.4" x14ac:dyDescent="0.3">
      <c r="A16" s="1">
        <v>44208</v>
      </c>
      <c r="B16" s="15">
        <v>7390</v>
      </c>
      <c r="C16" s="15">
        <f t="shared" si="0"/>
        <v>26</v>
      </c>
      <c r="D16" s="15">
        <v>422</v>
      </c>
      <c r="E16" s="16">
        <f t="shared" si="1"/>
        <v>306567</v>
      </c>
    </row>
    <row r="17" spans="1:5" ht="14.4" x14ac:dyDescent="0.3">
      <c r="A17" s="1">
        <v>44209</v>
      </c>
      <c r="B17" s="15">
        <v>7525</v>
      </c>
      <c r="C17" s="15">
        <f t="shared" si="0"/>
        <v>135</v>
      </c>
      <c r="D17" s="15">
        <v>623</v>
      </c>
      <c r="E17" s="16">
        <f t="shared" si="1"/>
        <v>307190</v>
      </c>
    </row>
    <row r="18" spans="1:5" ht="14.4" x14ac:dyDescent="0.3">
      <c r="A18" s="1">
        <v>44210</v>
      </c>
      <c r="B18" s="15">
        <v>7332</v>
      </c>
      <c r="C18" s="15">
        <f t="shared" si="0"/>
        <v>-193</v>
      </c>
      <c r="D18" s="15">
        <v>550</v>
      </c>
      <c r="E18" s="16">
        <f t="shared" si="1"/>
        <v>307740</v>
      </c>
    </row>
    <row r="19" spans="1:5" ht="14.4" x14ac:dyDescent="0.3">
      <c r="A19" s="1">
        <v>44211</v>
      </c>
      <c r="B19" s="15">
        <v>7104</v>
      </c>
      <c r="C19" s="15">
        <f t="shared" si="0"/>
        <v>-228</v>
      </c>
      <c r="D19" s="15">
        <v>526</v>
      </c>
      <c r="E19" s="16">
        <f t="shared" si="1"/>
        <v>308266</v>
      </c>
    </row>
    <row r="20" spans="1:5" ht="14.4" x14ac:dyDescent="0.3">
      <c r="A20" s="1">
        <v>44212</v>
      </c>
      <c r="B20" s="15">
        <v>6965</v>
      </c>
      <c r="C20" s="15">
        <f t="shared" si="0"/>
        <v>-139</v>
      </c>
      <c r="D20" s="15">
        <v>533</v>
      </c>
      <c r="E20" s="16">
        <f t="shared" si="1"/>
        <v>308799</v>
      </c>
    </row>
    <row r="21" spans="1:5" ht="15.75" customHeight="1" x14ac:dyDescent="0.3">
      <c r="A21" s="1">
        <v>44213</v>
      </c>
      <c r="B21" s="15">
        <v>6772</v>
      </c>
      <c r="C21" s="15">
        <f t="shared" si="0"/>
        <v>-193</v>
      </c>
      <c r="D21" s="15">
        <v>464</v>
      </c>
      <c r="E21" s="16">
        <f t="shared" si="1"/>
        <v>309263</v>
      </c>
    </row>
    <row r="22" spans="1:5" ht="15.75" customHeight="1" x14ac:dyDescent="0.3">
      <c r="A22" s="1">
        <v>44214</v>
      </c>
      <c r="B22" s="15">
        <v>6676</v>
      </c>
      <c r="C22" s="15">
        <f t="shared" si="0"/>
        <v>-96</v>
      </c>
      <c r="D22" s="15">
        <v>372</v>
      </c>
      <c r="E22" s="16">
        <f t="shared" si="1"/>
        <v>309635</v>
      </c>
    </row>
    <row r="23" spans="1:5" ht="15.75" customHeight="1" x14ac:dyDescent="0.3">
      <c r="A23" s="1">
        <v>44215</v>
      </c>
      <c r="B23" s="15">
        <v>6654</v>
      </c>
      <c r="C23" s="15">
        <f t="shared" si="0"/>
        <v>-22</v>
      </c>
      <c r="D23" s="15">
        <v>436</v>
      </c>
      <c r="E23" s="16">
        <f t="shared" si="1"/>
        <v>310071</v>
      </c>
    </row>
    <row r="24" spans="1:5" ht="15.75" customHeight="1" x14ac:dyDescent="0.3">
      <c r="A24" s="1">
        <v>44216</v>
      </c>
      <c r="B24" s="15">
        <v>6654</v>
      </c>
      <c r="C24" s="15">
        <f t="shared" si="0"/>
        <v>0</v>
      </c>
      <c r="D24" s="15">
        <v>434</v>
      </c>
      <c r="E24" s="16">
        <f t="shared" si="1"/>
        <v>310505</v>
      </c>
    </row>
    <row r="25" spans="1:5" ht="15.75" customHeight="1" x14ac:dyDescent="0.3">
      <c r="A25" s="1">
        <v>44217</v>
      </c>
      <c r="B25" s="15">
        <v>6667</v>
      </c>
      <c r="C25" s="15">
        <f t="shared" si="0"/>
        <v>13</v>
      </c>
      <c r="D25" s="15">
        <v>469</v>
      </c>
      <c r="E25" s="16">
        <f t="shared" si="1"/>
        <v>310974</v>
      </c>
    </row>
    <row r="26" spans="1:5" ht="15.75" customHeight="1" x14ac:dyDescent="0.3">
      <c r="A26" s="1">
        <v>44218</v>
      </c>
      <c r="B26" s="15">
        <v>6442</v>
      </c>
      <c r="C26" s="15">
        <f t="shared" si="0"/>
        <v>-225</v>
      </c>
      <c r="D26" s="15">
        <v>451</v>
      </c>
      <c r="E26" s="16">
        <f t="shared" si="1"/>
        <v>311425</v>
      </c>
    </row>
    <row r="27" spans="1:5" ht="15.75" customHeight="1" x14ac:dyDescent="0.3">
      <c r="A27" s="1">
        <v>44219</v>
      </c>
      <c r="B27" s="15">
        <v>6362</v>
      </c>
      <c r="C27" s="15">
        <f t="shared" si="0"/>
        <v>-80</v>
      </c>
      <c r="D27" s="15">
        <v>386</v>
      </c>
      <c r="E27" s="16">
        <f t="shared" si="1"/>
        <v>311811</v>
      </c>
    </row>
    <row r="28" spans="1:5" ht="15.75" customHeight="1" x14ac:dyDescent="0.3">
      <c r="A28" s="1">
        <v>44220</v>
      </c>
      <c r="B28" s="15">
        <v>6328</v>
      </c>
      <c r="C28" s="15">
        <f t="shared" si="0"/>
        <v>-34</v>
      </c>
      <c r="D28" s="15">
        <v>440</v>
      </c>
      <c r="E28" s="16">
        <f t="shared" si="1"/>
        <v>312251</v>
      </c>
    </row>
    <row r="29" spans="1:5" ht="15.75" customHeight="1" x14ac:dyDescent="0.3">
      <c r="A29" s="1">
        <v>44221</v>
      </c>
      <c r="B29" s="15">
        <v>6159</v>
      </c>
      <c r="C29" s="15">
        <f t="shared" si="0"/>
        <v>-169</v>
      </c>
      <c r="D29" s="15">
        <v>306</v>
      </c>
      <c r="E29" s="16">
        <f t="shared" si="1"/>
        <v>312557</v>
      </c>
    </row>
    <row r="30" spans="1:5" ht="15.75" customHeight="1" x14ac:dyDescent="0.3">
      <c r="A30" s="1">
        <v>44222</v>
      </c>
      <c r="B30" s="15">
        <v>5716</v>
      </c>
      <c r="C30" s="15">
        <f t="shared" si="0"/>
        <v>-443</v>
      </c>
      <c r="D30" s="15">
        <v>296</v>
      </c>
      <c r="E30" s="16">
        <f t="shared" si="1"/>
        <v>312853</v>
      </c>
    </row>
    <row r="31" spans="1:5" ht="15.75" customHeight="1" x14ac:dyDescent="0.3">
      <c r="A31" s="1">
        <v>44223</v>
      </c>
      <c r="B31" s="15">
        <v>5644</v>
      </c>
      <c r="C31" s="15">
        <f t="shared" si="0"/>
        <v>-72</v>
      </c>
      <c r="D31" s="15">
        <v>395</v>
      </c>
      <c r="E31" s="16">
        <f t="shared" si="1"/>
        <v>313248</v>
      </c>
    </row>
    <row r="32" spans="1:5" ht="15.75" customHeight="1" x14ac:dyDescent="0.3">
      <c r="A32" s="1">
        <v>44224</v>
      </c>
      <c r="B32" s="15">
        <v>5520</v>
      </c>
      <c r="C32" s="15">
        <f t="shared" si="0"/>
        <v>-124</v>
      </c>
      <c r="D32" s="15">
        <v>344</v>
      </c>
      <c r="E32" s="16">
        <f t="shared" si="1"/>
        <v>313592</v>
      </c>
    </row>
    <row r="33" spans="1:5" ht="15.75" customHeight="1" x14ac:dyDescent="0.3">
      <c r="A33" s="1">
        <v>44225</v>
      </c>
      <c r="B33" s="15">
        <v>5417</v>
      </c>
      <c r="C33" s="15">
        <f t="shared" si="0"/>
        <v>-103</v>
      </c>
      <c r="D33" s="15">
        <v>458</v>
      </c>
      <c r="E33" s="16">
        <f t="shared" si="1"/>
        <v>314050</v>
      </c>
    </row>
    <row r="34" spans="1:5" ht="15.75" customHeight="1" x14ac:dyDescent="0.3">
      <c r="A34" s="1">
        <v>44226</v>
      </c>
      <c r="B34" s="15">
        <v>5567</v>
      </c>
      <c r="C34" s="15">
        <f t="shared" si="0"/>
        <v>150</v>
      </c>
      <c r="D34" s="15">
        <v>376</v>
      </c>
      <c r="E34" s="16">
        <f t="shared" si="1"/>
        <v>314426</v>
      </c>
    </row>
    <row r="35" spans="1:5" ht="15.75" customHeight="1" x14ac:dyDescent="0.3">
      <c r="A35" s="1">
        <v>44227</v>
      </c>
      <c r="B35" s="15">
        <v>5797</v>
      </c>
      <c r="C35" s="15">
        <f t="shared" si="0"/>
        <v>230</v>
      </c>
      <c r="D35" s="15">
        <v>422</v>
      </c>
      <c r="E35" s="16">
        <f t="shared" si="1"/>
        <v>314848</v>
      </c>
    </row>
    <row r="36" spans="1:5" ht="15.75" customHeight="1" x14ac:dyDescent="0.3">
      <c r="A36" s="1">
        <v>44228</v>
      </c>
      <c r="B36" s="15">
        <v>5656</v>
      </c>
      <c r="C36" s="15">
        <f t="shared" si="0"/>
        <v>-141</v>
      </c>
      <c r="D36" s="15">
        <v>303</v>
      </c>
      <c r="E36" s="16">
        <f t="shared" si="1"/>
        <v>315151</v>
      </c>
    </row>
    <row r="37" spans="1:5" ht="15.75" customHeight="1" x14ac:dyDescent="0.3">
      <c r="A37" s="1">
        <v>44229</v>
      </c>
      <c r="B37" s="15">
        <v>5528</v>
      </c>
      <c r="C37" s="15">
        <f t="shared" si="0"/>
        <v>-128</v>
      </c>
      <c r="D37" s="15">
        <v>307</v>
      </c>
      <c r="E37" s="16">
        <f t="shared" si="1"/>
        <v>315458</v>
      </c>
    </row>
    <row r="38" spans="1:5" ht="15.75" customHeight="1" x14ac:dyDescent="0.3">
      <c r="A38" s="1">
        <v>44230</v>
      </c>
      <c r="B38" s="15">
        <v>5625</v>
      </c>
      <c r="C38" s="15">
        <f t="shared" si="0"/>
        <v>97</v>
      </c>
      <c r="D38" s="15">
        <v>385</v>
      </c>
      <c r="E38" s="16">
        <f t="shared" si="1"/>
        <v>315843</v>
      </c>
    </row>
    <row r="39" spans="1:5" ht="15.75" customHeight="1" x14ac:dyDescent="0.3">
      <c r="A39" s="1">
        <v>44231</v>
      </c>
      <c r="B39" s="15">
        <v>5489</v>
      </c>
      <c r="C39" s="15">
        <f t="shared" si="0"/>
        <v>-136</v>
      </c>
      <c r="D39" s="15">
        <v>425</v>
      </c>
      <c r="E39" s="16">
        <f t="shared" si="1"/>
        <v>316268</v>
      </c>
    </row>
    <row r="40" spans="1:5" ht="15.75" customHeight="1" x14ac:dyDescent="0.3">
      <c r="A40" s="1">
        <v>44232</v>
      </c>
      <c r="B40" s="15">
        <v>5597</v>
      </c>
      <c r="C40" s="15">
        <f t="shared" si="0"/>
        <v>108</v>
      </c>
      <c r="D40" s="15">
        <v>370</v>
      </c>
      <c r="E40" s="16">
        <f t="shared" si="1"/>
        <v>316638</v>
      </c>
    </row>
    <row r="41" spans="1:5" ht="15.75" customHeight="1" x14ac:dyDescent="0.3">
      <c r="A41" s="1">
        <v>44233</v>
      </c>
      <c r="B41" s="15">
        <v>5708</v>
      </c>
      <c r="C41" s="15">
        <f t="shared" si="0"/>
        <v>111</v>
      </c>
      <c r="D41" s="15">
        <v>368</v>
      </c>
      <c r="E41" s="16">
        <f t="shared" si="1"/>
        <v>317006</v>
      </c>
    </row>
    <row r="42" spans="1:5" ht="15.75" customHeight="1" x14ac:dyDescent="0.3">
      <c r="A42" s="1">
        <v>44234</v>
      </c>
      <c r="B42" s="15">
        <v>5441</v>
      </c>
      <c r="C42" s="15">
        <f t="shared" si="0"/>
        <v>-267</v>
      </c>
      <c r="D42" s="15">
        <v>414</v>
      </c>
      <c r="E42" s="16">
        <f t="shared" si="1"/>
        <v>317420</v>
      </c>
    </row>
    <row r="43" spans="1:5" ht="15.75" customHeight="1" x14ac:dyDescent="0.3">
      <c r="A43" s="1">
        <v>44235</v>
      </c>
      <c r="B43" s="15">
        <v>5335</v>
      </c>
      <c r="C43" s="15">
        <f t="shared" si="0"/>
        <v>-106</v>
      </c>
      <c r="D43" s="15">
        <v>374</v>
      </c>
      <c r="E43" s="16">
        <f t="shared" si="1"/>
        <v>317794</v>
      </c>
    </row>
    <row r="44" spans="1:5" ht="15.75" customHeight="1" x14ac:dyDescent="0.3">
      <c r="A44" s="1">
        <v>44236</v>
      </c>
      <c r="B44" s="15">
        <v>5292</v>
      </c>
      <c r="C44" s="15">
        <f t="shared" si="0"/>
        <v>-43</v>
      </c>
      <c r="D44" s="15">
        <v>333</v>
      </c>
      <c r="E44" s="16">
        <f t="shared" si="1"/>
        <v>318127</v>
      </c>
    </row>
    <row r="45" spans="1:5" ht="15.75" customHeight="1" x14ac:dyDescent="0.3">
      <c r="A45" s="1">
        <v>44237</v>
      </c>
      <c r="B45" s="15">
        <v>5369</v>
      </c>
      <c r="C45" s="15">
        <f t="shared" si="0"/>
        <v>77</v>
      </c>
      <c r="D45" s="15">
        <v>499</v>
      </c>
      <c r="E45" s="16">
        <f t="shared" si="1"/>
        <v>318626</v>
      </c>
    </row>
    <row r="46" spans="1:5" ht="15.75" customHeight="1" x14ac:dyDescent="0.3">
      <c r="A46" s="1">
        <v>44238</v>
      </c>
      <c r="B46" s="15">
        <v>5252</v>
      </c>
      <c r="C46" s="15">
        <f t="shared" si="0"/>
        <v>-117</v>
      </c>
      <c r="D46" s="15">
        <v>470</v>
      </c>
      <c r="E46" s="16">
        <f t="shared" si="1"/>
        <v>319096</v>
      </c>
    </row>
    <row r="47" spans="1:5" ht="15.75" customHeight="1" x14ac:dyDescent="0.3">
      <c r="A47" s="1">
        <v>44239</v>
      </c>
      <c r="B47" s="15">
        <v>5296</v>
      </c>
      <c r="C47" s="15">
        <f t="shared" si="0"/>
        <v>44</v>
      </c>
      <c r="D47" s="15">
        <v>539</v>
      </c>
      <c r="E47" s="16">
        <f t="shared" si="1"/>
        <v>319635</v>
      </c>
    </row>
    <row r="48" spans="1:5" ht="15.75" customHeight="1" x14ac:dyDescent="0.3">
      <c r="A48" s="1">
        <v>44240</v>
      </c>
      <c r="B48" s="15">
        <v>5276</v>
      </c>
      <c r="C48" s="15">
        <f t="shared" si="0"/>
        <v>-20</v>
      </c>
      <c r="D48" s="15">
        <v>482</v>
      </c>
      <c r="E48" s="16">
        <f t="shared" si="1"/>
        <v>320117</v>
      </c>
    </row>
    <row r="49" spans="1:5" ht="15.75" customHeight="1" x14ac:dyDescent="0.3">
      <c r="A49" s="1">
        <v>44241</v>
      </c>
      <c r="B49" s="15">
        <v>5608</v>
      </c>
      <c r="C49" s="15">
        <f t="shared" si="0"/>
        <v>332</v>
      </c>
      <c r="D49" s="15">
        <v>579</v>
      </c>
      <c r="E49" s="16">
        <f t="shared" si="1"/>
        <v>320696</v>
      </c>
    </row>
    <row r="50" spans="1:5" ht="15.75" customHeight="1" x14ac:dyDescent="0.3">
      <c r="A50" s="1">
        <v>44242</v>
      </c>
      <c r="B50" s="15">
        <v>5531</v>
      </c>
      <c r="C50" s="15">
        <f t="shared" si="0"/>
        <v>-77</v>
      </c>
      <c r="D50" s="15">
        <v>454</v>
      </c>
      <c r="E50" s="16">
        <f t="shared" si="1"/>
        <v>321150</v>
      </c>
    </row>
    <row r="51" spans="1:5" ht="15.75" customHeight="1" x14ac:dyDescent="0.3">
      <c r="A51" s="1">
        <v>44243</v>
      </c>
      <c r="B51" s="15">
        <v>5649</v>
      </c>
      <c r="C51" s="15">
        <f t="shared" si="0"/>
        <v>118</v>
      </c>
      <c r="D51" s="15">
        <v>409</v>
      </c>
      <c r="E51" s="16">
        <f t="shared" si="1"/>
        <v>321559</v>
      </c>
    </row>
    <row r="52" spans="1:5" ht="15.75" customHeight="1" x14ac:dyDescent="0.3">
      <c r="A52" s="1">
        <v>44244</v>
      </c>
      <c r="B52" s="15">
        <v>5943</v>
      </c>
      <c r="C52" s="15">
        <f t="shared" si="0"/>
        <v>294</v>
      </c>
      <c r="D52" s="15">
        <v>659</v>
      </c>
      <c r="E52" s="16">
        <f t="shared" si="1"/>
        <v>322218</v>
      </c>
    </row>
    <row r="53" spans="1:5" ht="15.75" customHeight="1" x14ac:dyDescent="0.3">
      <c r="A53" s="1">
        <v>44245</v>
      </c>
      <c r="B53" s="15">
        <v>6201</v>
      </c>
      <c r="C53" s="15">
        <f t="shared" si="0"/>
        <v>258</v>
      </c>
      <c r="D53" s="15">
        <v>693</v>
      </c>
      <c r="E53" s="16">
        <f t="shared" si="1"/>
        <v>322911</v>
      </c>
    </row>
    <row r="54" spans="1:5" ht="15.75" customHeight="1" x14ac:dyDescent="0.3">
      <c r="A54" s="1">
        <v>44246</v>
      </c>
      <c r="B54" s="15">
        <v>6577</v>
      </c>
      <c r="C54" s="15">
        <f t="shared" si="0"/>
        <v>376</v>
      </c>
      <c r="D54" s="15">
        <v>779</v>
      </c>
      <c r="E54" s="16">
        <f t="shared" si="1"/>
        <v>323690</v>
      </c>
    </row>
    <row r="55" spans="1:5" ht="15.75" customHeight="1" x14ac:dyDescent="0.3">
      <c r="A55" s="1">
        <v>44247</v>
      </c>
      <c r="B55" s="15">
        <v>6900</v>
      </c>
      <c r="C55" s="15">
        <f t="shared" si="0"/>
        <v>323</v>
      </c>
      <c r="D55" s="15">
        <v>786</v>
      </c>
      <c r="E55" s="16">
        <f t="shared" si="1"/>
        <v>324476</v>
      </c>
    </row>
    <row r="56" spans="1:5" ht="15.75" customHeight="1" x14ac:dyDescent="0.3">
      <c r="A56" s="1">
        <v>44248</v>
      </c>
      <c r="B56" s="15">
        <v>7276</v>
      </c>
      <c r="C56" s="15">
        <f t="shared" si="0"/>
        <v>376</v>
      </c>
      <c r="D56" s="15">
        <v>922</v>
      </c>
      <c r="E56" s="16">
        <f t="shared" si="1"/>
        <v>325398</v>
      </c>
    </row>
    <row r="57" spans="1:5" ht="15.75" customHeight="1" x14ac:dyDescent="0.3">
      <c r="A57" s="1">
        <v>44249</v>
      </c>
      <c r="B57" s="15">
        <v>7397</v>
      </c>
      <c r="C57" s="15">
        <f t="shared" si="0"/>
        <v>121</v>
      </c>
      <c r="D57" s="15">
        <v>711</v>
      </c>
      <c r="E57" s="16">
        <f t="shared" si="1"/>
        <v>326109</v>
      </c>
    </row>
    <row r="58" spans="1:5" ht="15.75" customHeight="1" x14ac:dyDescent="0.3">
      <c r="A58" s="1">
        <v>44250</v>
      </c>
      <c r="B58" s="15">
        <v>7536</v>
      </c>
      <c r="C58" s="15">
        <f t="shared" si="0"/>
        <v>139</v>
      </c>
      <c r="D58" s="15">
        <v>598</v>
      </c>
      <c r="E58" s="16">
        <f t="shared" si="1"/>
        <v>326707</v>
      </c>
    </row>
    <row r="59" spans="1:5" ht="15.75" customHeight="1" x14ac:dyDescent="0.3">
      <c r="A59" s="1">
        <v>44251</v>
      </c>
      <c r="B59" s="15">
        <v>8320</v>
      </c>
      <c r="C59" s="15">
        <f t="shared" si="0"/>
        <v>784</v>
      </c>
      <c r="D59" s="15">
        <v>1082</v>
      </c>
      <c r="E59" s="16">
        <f t="shared" si="1"/>
        <v>327789</v>
      </c>
    </row>
    <row r="60" spans="1:5" ht="15.75" customHeight="1" x14ac:dyDescent="0.3">
      <c r="A60" s="1">
        <v>44252</v>
      </c>
      <c r="B60" s="15">
        <v>8997</v>
      </c>
      <c r="C60" s="15">
        <f t="shared" si="0"/>
        <v>677</v>
      </c>
      <c r="D60" s="15">
        <v>1066</v>
      </c>
      <c r="E60" s="16">
        <f t="shared" si="1"/>
        <v>328855</v>
      </c>
    </row>
    <row r="61" spans="1:5" ht="15.75" customHeight="1" x14ac:dyDescent="0.3">
      <c r="A61" s="1">
        <v>44253</v>
      </c>
      <c r="B61" s="15">
        <v>9315</v>
      </c>
      <c r="C61" s="15">
        <f t="shared" si="0"/>
        <v>318</v>
      </c>
      <c r="D61" s="15">
        <v>963</v>
      </c>
      <c r="E61" s="16">
        <f t="shared" si="1"/>
        <v>329818</v>
      </c>
    </row>
    <row r="62" spans="1:5" ht="15.75" customHeight="1" x14ac:dyDescent="0.3">
      <c r="A62" s="1">
        <v>44254</v>
      </c>
      <c r="B62" s="15">
        <v>9496</v>
      </c>
      <c r="C62" s="15">
        <f t="shared" si="0"/>
        <v>181</v>
      </c>
      <c r="D62" s="15">
        <v>920</v>
      </c>
      <c r="E62" s="16">
        <f t="shared" si="1"/>
        <v>330738</v>
      </c>
    </row>
    <row r="63" spans="1:5" ht="15.75" customHeight="1" x14ac:dyDescent="0.3">
      <c r="A63" s="1">
        <v>44255</v>
      </c>
      <c r="B63" s="15">
        <v>9715</v>
      </c>
      <c r="C63" s="15">
        <f t="shared" si="0"/>
        <v>219</v>
      </c>
      <c r="D63" s="15">
        <v>960</v>
      </c>
      <c r="E63" s="16">
        <f t="shared" si="1"/>
        <v>331698</v>
      </c>
    </row>
    <row r="64" spans="1:5" ht="15.75" customHeight="1" x14ac:dyDescent="0.3">
      <c r="A64" s="1">
        <v>44256</v>
      </c>
      <c r="B64" s="15">
        <v>9690</v>
      </c>
      <c r="C64" s="15">
        <f t="shared" si="0"/>
        <v>-25</v>
      </c>
      <c r="D64" s="15">
        <v>780</v>
      </c>
      <c r="E64" s="16">
        <f t="shared" si="1"/>
        <v>332478</v>
      </c>
    </row>
    <row r="65" spans="1:5" ht="15.75" customHeight="1" x14ac:dyDescent="0.3">
      <c r="A65" s="1">
        <v>44257</v>
      </c>
      <c r="B65" s="15">
        <v>9633</v>
      </c>
      <c r="C65" s="15">
        <f t="shared" si="0"/>
        <v>-57</v>
      </c>
      <c r="D65" s="15">
        <v>791</v>
      </c>
      <c r="E65" s="16">
        <f t="shared" si="1"/>
        <v>333269</v>
      </c>
    </row>
    <row r="66" spans="1:5" ht="15.75" customHeight="1" x14ac:dyDescent="0.3">
      <c r="A66" s="1">
        <v>44258</v>
      </c>
      <c r="B66" s="15">
        <v>10010</v>
      </c>
      <c r="C66" s="15">
        <f t="shared" si="0"/>
        <v>377</v>
      </c>
      <c r="D66" s="15">
        <v>1026</v>
      </c>
      <c r="E66" s="16">
        <f t="shared" si="1"/>
        <v>334295</v>
      </c>
    </row>
    <row r="67" spans="1:5" ht="15.75" customHeight="1" x14ac:dyDescent="0.3">
      <c r="A67" s="1">
        <v>44259</v>
      </c>
      <c r="B67" s="15">
        <v>10452</v>
      </c>
      <c r="C67" s="15">
        <f t="shared" si="0"/>
        <v>442</v>
      </c>
      <c r="D67" s="15">
        <v>1017</v>
      </c>
      <c r="E67" s="16">
        <f t="shared" si="1"/>
        <v>335312</v>
      </c>
    </row>
    <row r="68" spans="1:5" ht="15.75" customHeight="1" x14ac:dyDescent="0.3">
      <c r="A68" s="1">
        <v>44260</v>
      </c>
      <c r="B68" s="15">
        <v>10469</v>
      </c>
      <c r="C68" s="15">
        <f t="shared" si="0"/>
        <v>17</v>
      </c>
      <c r="D68" s="15">
        <v>1091</v>
      </c>
      <c r="E68" s="16">
        <f t="shared" si="1"/>
        <v>336403</v>
      </c>
    </row>
    <row r="69" spans="1:5" ht="15.75" customHeight="1" x14ac:dyDescent="0.3">
      <c r="A69" s="1">
        <v>44261</v>
      </c>
      <c r="B69" s="15">
        <v>10398</v>
      </c>
      <c r="C69" s="15">
        <f t="shared" si="0"/>
        <v>-71</v>
      </c>
      <c r="D69" s="15">
        <v>1115</v>
      </c>
      <c r="E69" s="16">
        <f t="shared" si="1"/>
        <v>337518</v>
      </c>
    </row>
    <row r="70" spans="1:5" ht="15.75" customHeight="1" x14ac:dyDescent="0.3">
      <c r="A70" s="1">
        <v>44262</v>
      </c>
      <c r="B70" s="15">
        <v>10731</v>
      </c>
      <c r="C70" s="15">
        <f t="shared" si="0"/>
        <v>333</v>
      </c>
      <c r="D70" s="15">
        <v>1151</v>
      </c>
      <c r="E70" s="16">
        <f t="shared" si="1"/>
        <v>338669</v>
      </c>
    </row>
    <row r="71" spans="1:5" ht="15.75" customHeight="1" x14ac:dyDescent="0.3">
      <c r="A71" s="1">
        <v>44263</v>
      </c>
      <c r="B71" s="15">
        <v>10779</v>
      </c>
      <c r="C71" s="15">
        <f t="shared" si="0"/>
        <v>48</v>
      </c>
      <c r="D71" s="15">
        <v>995</v>
      </c>
      <c r="E71" s="16">
        <f t="shared" si="1"/>
        <v>339664</v>
      </c>
    </row>
    <row r="72" spans="1:5" ht="15.75" customHeight="1" x14ac:dyDescent="0.3">
      <c r="A72" s="1">
        <v>44264</v>
      </c>
      <c r="B72" s="15">
        <v>10736</v>
      </c>
      <c r="C72" s="15">
        <f t="shared" si="0"/>
        <v>-43</v>
      </c>
      <c r="D72" s="15">
        <v>932</v>
      </c>
      <c r="E72" s="16">
        <f t="shared" si="1"/>
        <v>340596</v>
      </c>
    </row>
    <row r="73" spans="1:5" ht="15.75" customHeight="1" x14ac:dyDescent="0.3">
      <c r="A73" s="1">
        <v>44265</v>
      </c>
      <c r="B73" s="15">
        <v>11379</v>
      </c>
      <c r="C73" s="15">
        <f t="shared" si="0"/>
        <v>643</v>
      </c>
      <c r="D73" s="15">
        <v>1443</v>
      </c>
      <c r="E73" s="16">
        <f t="shared" si="1"/>
        <v>342039</v>
      </c>
    </row>
    <row r="74" spans="1:5" ht="15.75" customHeight="1" x14ac:dyDescent="0.3">
      <c r="A74" s="1">
        <v>44266</v>
      </c>
      <c r="B74" s="15">
        <v>11969</v>
      </c>
      <c r="C74" s="15">
        <f t="shared" si="0"/>
        <v>590</v>
      </c>
      <c r="D74" s="15">
        <v>1393</v>
      </c>
      <c r="E74" s="16">
        <f t="shared" si="1"/>
        <v>343432</v>
      </c>
    </row>
    <row r="75" spans="1:5" ht="15.75" customHeight="1" x14ac:dyDescent="0.3">
      <c r="A75" s="1">
        <v>44267</v>
      </c>
      <c r="B75" s="15">
        <v>12487</v>
      </c>
      <c r="C75" s="15">
        <f t="shared" si="0"/>
        <v>518</v>
      </c>
      <c r="D75" s="15">
        <v>1572</v>
      </c>
      <c r="E75" s="16">
        <f t="shared" si="1"/>
        <v>345004</v>
      </c>
    </row>
    <row r="76" spans="1:5" ht="15.75" customHeight="1" x14ac:dyDescent="0.3">
      <c r="A76" s="1">
        <v>44268</v>
      </c>
      <c r="B76" s="15">
        <v>13247</v>
      </c>
      <c r="C76" s="15">
        <f t="shared" si="0"/>
        <v>760</v>
      </c>
      <c r="D76" s="15">
        <v>1606</v>
      </c>
      <c r="E76" s="16">
        <f t="shared" si="1"/>
        <v>346610</v>
      </c>
    </row>
    <row r="77" spans="1:5" ht="15.75" customHeight="1" x14ac:dyDescent="0.3">
      <c r="A77" s="1">
        <v>44269</v>
      </c>
      <c r="B77" s="15">
        <v>13940</v>
      </c>
      <c r="C77" s="15">
        <f t="shared" si="0"/>
        <v>693</v>
      </c>
      <c r="D77" s="15">
        <v>1835</v>
      </c>
      <c r="E77" s="16">
        <f t="shared" si="1"/>
        <v>348445</v>
      </c>
    </row>
    <row r="78" spans="1:5" ht="15.75" customHeight="1" x14ac:dyDescent="0.3">
      <c r="A78" s="1">
        <v>44270</v>
      </c>
      <c r="B78" s="15">
        <v>14582</v>
      </c>
      <c r="C78" s="15">
        <f t="shared" si="0"/>
        <v>642</v>
      </c>
      <c r="D78" s="15">
        <v>1583</v>
      </c>
      <c r="E78" s="16">
        <f t="shared" si="1"/>
        <v>350028</v>
      </c>
    </row>
    <row r="79" spans="1:5" ht="15.75" customHeight="1" x14ac:dyDescent="0.3">
      <c r="A79" s="1">
        <v>44271</v>
      </c>
      <c r="B79" s="15">
        <v>15263</v>
      </c>
      <c r="C79" s="15">
        <f t="shared" si="0"/>
        <v>681</v>
      </c>
      <c r="D79" s="15">
        <v>1789</v>
      </c>
      <c r="E79" s="16">
        <f t="shared" si="1"/>
        <v>351817</v>
      </c>
    </row>
    <row r="80" spans="1:5" ht="15.75" customHeight="1" x14ac:dyDescent="0.3">
      <c r="A80" s="1">
        <v>44272</v>
      </c>
      <c r="B80" s="15">
        <v>16751</v>
      </c>
      <c r="C80" s="15">
        <f t="shared" si="0"/>
        <v>1488</v>
      </c>
      <c r="D80" s="15">
        <v>2201</v>
      </c>
      <c r="E80" s="16">
        <f t="shared" si="1"/>
        <v>354018</v>
      </c>
    </row>
    <row r="81" spans="1:6" ht="15.75" customHeight="1" x14ac:dyDescent="0.3">
      <c r="A81" s="1">
        <v>44273</v>
      </c>
      <c r="B81" s="15">
        <v>18424</v>
      </c>
      <c r="C81" s="15">
        <f t="shared" si="0"/>
        <v>1673</v>
      </c>
      <c r="D81" s="15">
        <v>2680</v>
      </c>
      <c r="E81" s="16">
        <f t="shared" si="1"/>
        <v>356698</v>
      </c>
    </row>
    <row r="82" spans="1:6" ht="15.75" customHeight="1" x14ac:dyDescent="0.3">
      <c r="A82" s="1">
        <v>44274</v>
      </c>
      <c r="B82" s="15">
        <v>20140</v>
      </c>
      <c r="C82" s="15">
        <f t="shared" si="0"/>
        <v>1716</v>
      </c>
      <c r="D82" s="15">
        <v>2842</v>
      </c>
      <c r="E82" s="16">
        <f t="shared" si="1"/>
        <v>359540</v>
      </c>
    </row>
    <row r="83" spans="1:6" ht="15.75" customHeight="1" x14ac:dyDescent="0.3">
      <c r="A83" s="1">
        <v>44275</v>
      </c>
      <c r="B83" s="15">
        <v>21335</v>
      </c>
      <c r="C83" s="15">
        <f t="shared" si="0"/>
        <v>1195</v>
      </c>
      <c r="D83" s="15">
        <v>2746</v>
      </c>
      <c r="E83" s="16">
        <f t="shared" si="1"/>
        <v>362286</v>
      </c>
    </row>
    <row r="84" spans="1:6" ht="15.75" customHeight="1" x14ac:dyDescent="0.3">
      <c r="A84" s="1">
        <v>44276</v>
      </c>
      <c r="B84" s="15">
        <v>23448</v>
      </c>
      <c r="C84" s="15">
        <f t="shared" si="0"/>
        <v>2113</v>
      </c>
      <c r="D84" s="15">
        <v>3497</v>
      </c>
      <c r="E84" s="16">
        <f t="shared" si="1"/>
        <v>365783</v>
      </c>
    </row>
    <row r="85" spans="1:6" ht="15.75" customHeight="1" x14ac:dyDescent="0.3">
      <c r="A85" s="1">
        <v>44277</v>
      </c>
      <c r="B85" s="15">
        <v>25372</v>
      </c>
      <c r="C85" s="15">
        <f t="shared" si="0"/>
        <v>1924</v>
      </c>
      <c r="D85" s="15">
        <v>3027</v>
      </c>
      <c r="E85" s="16">
        <f t="shared" si="1"/>
        <v>368810</v>
      </c>
    </row>
    <row r="86" spans="1:6" ht="15.75" customHeight="1" x14ac:dyDescent="0.3">
      <c r="A86" s="1">
        <v>44278</v>
      </c>
      <c r="B86" s="15">
        <v>27672</v>
      </c>
      <c r="C86" s="15">
        <f t="shared" si="0"/>
        <v>2300</v>
      </c>
      <c r="D86" s="15">
        <v>3245</v>
      </c>
      <c r="E86" s="16">
        <f t="shared" si="1"/>
        <v>372055</v>
      </c>
    </row>
    <row r="87" spans="1:6" ht="15.75" customHeight="1" x14ac:dyDescent="0.3">
      <c r="A87" s="1">
        <v>44279</v>
      </c>
      <c r="B87" s="15">
        <v>30760</v>
      </c>
      <c r="C87" s="15">
        <f t="shared" si="0"/>
        <v>3088</v>
      </c>
      <c r="D87" s="15">
        <v>4907</v>
      </c>
      <c r="E87" s="16">
        <f t="shared" si="1"/>
        <v>376962</v>
      </c>
    </row>
    <row r="88" spans="1:6" ht="15.75" customHeight="1" x14ac:dyDescent="0.3">
      <c r="A88" s="1">
        <v>44280</v>
      </c>
      <c r="B88" s="15">
        <v>33961</v>
      </c>
      <c r="C88" s="15">
        <f t="shared" si="0"/>
        <v>3201</v>
      </c>
      <c r="D88" s="15">
        <v>5187</v>
      </c>
      <c r="E88" s="16">
        <f t="shared" si="1"/>
        <v>382149</v>
      </c>
    </row>
    <row r="89" spans="1:6" ht="15.75" customHeight="1" x14ac:dyDescent="0.3">
      <c r="A89" s="1">
        <v>44281</v>
      </c>
      <c r="B89" s="15">
        <v>37804</v>
      </c>
      <c r="C89" s="15">
        <f t="shared" si="0"/>
        <v>3843</v>
      </c>
      <c r="D89" s="15">
        <v>5141</v>
      </c>
      <c r="E89" s="16">
        <f t="shared" si="1"/>
        <v>387290</v>
      </c>
    </row>
    <row r="90" spans="1:6" ht="15.75" customHeight="1" x14ac:dyDescent="0.3">
      <c r="A90" s="1">
        <v>44282</v>
      </c>
      <c r="B90" s="15">
        <v>41609</v>
      </c>
      <c r="C90" s="15">
        <f t="shared" si="0"/>
        <v>3805</v>
      </c>
      <c r="D90" s="15">
        <v>5797</v>
      </c>
      <c r="E90" s="16">
        <f t="shared" si="1"/>
        <v>393087</v>
      </c>
    </row>
    <row r="91" spans="1:6" ht="15.75" customHeight="1" x14ac:dyDescent="0.3">
      <c r="A91" s="1">
        <v>44283</v>
      </c>
      <c r="B91" s="15">
        <v>45140</v>
      </c>
      <c r="C91" s="15">
        <f t="shared" si="0"/>
        <v>3531</v>
      </c>
      <c r="D91" s="15">
        <v>6377</v>
      </c>
      <c r="E91" s="16">
        <f t="shared" si="1"/>
        <v>399464</v>
      </c>
    </row>
    <row r="92" spans="1:6" ht="15.75" customHeight="1" x14ac:dyDescent="0.3">
      <c r="A92" s="1">
        <v>44284</v>
      </c>
      <c r="B92" s="15">
        <v>47453</v>
      </c>
      <c r="C92" s="15">
        <f t="shared" si="0"/>
        <v>2313</v>
      </c>
      <c r="D92" s="15">
        <v>5471</v>
      </c>
      <c r="E92" s="16">
        <f t="shared" si="1"/>
        <v>404935</v>
      </c>
    </row>
    <row r="93" spans="1:6" ht="15.75" customHeight="1" x14ac:dyDescent="0.3">
      <c r="A93" s="1">
        <v>44285</v>
      </c>
      <c r="B93" s="15">
        <v>49167</v>
      </c>
      <c r="C93" s="15">
        <f t="shared" si="0"/>
        <v>1714</v>
      </c>
      <c r="D93" s="15">
        <v>4594</v>
      </c>
      <c r="E93" s="16">
        <f t="shared" si="1"/>
        <v>409529</v>
      </c>
    </row>
    <row r="94" spans="1:6" ht="15.75" customHeight="1" x14ac:dyDescent="0.3">
      <c r="A94" s="1">
        <v>44286</v>
      </c>
      <c r="B94" s="15">
        <v>51411</v>
      </c>
      <c r="C94" s="15">
        <f t="shared" si="0"/>
        <v>2244</v>
      </c>
      <c r="D94" s="15">
        <v>5185</v>
      </c>
      <c r="E94" s="16">
        <f t="shared" si="1"/>
        <v>414714</v>
      </c>
    </row>
    <row r="95" spans="1:6" ht="15.75" customHeight="1" x14ac:dyDescent="0.3">
      <c r="A95" s="12" t="s">
        <v>7</v>
      </c>
      <c r="B95" s="9"/>
      <c r="C95" s="9"/>
      <c r="D95" s="9"/>
      <c r="E95" s="11"/>
      <c r="F95" s="10"/>
    </row>
    <row r="96" spans="1:6" ht="15.75" customHeight="1" x14ac:dyDescent="0.3">
      <c r="A96" s="3">
        <v>44287</v>
      </c>
      <c r="B96" s="4">
        <f>INT(_xlfn.FORECAST.ETS(A96,B1:B94,A1:A94))</f>
        <v>51674</v>
      </c>
      <c r="C96" s="4">
        <f>INT(_xlfn.FORECAST.ETS(A96,C1:C94,A1:A94))</f>
        <v>2269</v>
      </c>
      <c r="D96" s="4">
        <f>INT(_xlfn.FORECAST.ETS(A96,D1:D94,A1:A94))</f>
        <v>5223</v>
      </c>
      <c r="E96" s="5">
        <f>E94+D96</f>
        <v>419937</v>
      </c>
    </row>
    <row r="97" spans="1:5" ht="15.75" customHeight="1" x14ac:dyDescent="0.3">
      <c r="A97" s="3">
        <v>44288</v>
      </c>
      <c r="B97" s="4">
        <f>INT(_xlfn.FORECAST.ETS(A97,B2:B96,A2:A96))</f>
        <v>51956</v>
      </c>
      <c r="C97" s="4">
        <f>INT(_xlfn.FORECAST.ETS(A97,C2:C96,A2:A96))</f>
        <v>2295</v>
      </c>
      <c r="D97" s="4">
        <f>INT(_xlfn.FORECAST.ETS(A97,D2:D96,A2:A96))</f>
        <v>5263</v>
      </c>
      <c r="E97" s="5">
        <f t="shared" si="1"/>
        <v>425200</v>
      </c>
    </row>
    <row r="98" spans="1:5" ht="15.75" customHeight="1" x14ac:dyDescent="0.3">
      <c r="A98" s="3">
        <v>44289</v>
      </c>
      <c r="B98" s="4">
        <f>INT(_xlfn.FORECAST.ETS(A98,B3:B97,A3:A97))</f>
        <v>52262</v>
      </c>
      <c r="C98" s="4">
        <f>INT(_xlfn.FORECAST.ETS(A98,C3:C97,A3:A97))</f>
        <v>2321</v>
      </c>
      <c r="D98" s="4">
        <f>INT(_xlfn.FORECAST.ETS(A98,D3:D97,A3:A97))</f>
        <v>5305</v>
      </c>
      <c r="E98" s="5">
        <f t="shared" ref="E98:E111" si="2">E97+D98</f>
        <v>430505</v>
      </c>
    </row>
    <row r="99" spans="1:5" ht="15.75" customHeight="1" x14ac:dyDescent="0.3">
      <c r="A99" s="3">
        <v>44290</v>
      </c>
      <c r="B99" s="4">
        <f>INT(_xlfn.FORECAST.ETS(A99,B4:B98,A4:A98))</f>
        <v>52591</v>
      </c>
      <c r="C99" s="4">
        <f>INT(_xlfn.FORECAST.ETS(A99,C4:C98,A4:A98))</f>
        <v>2348</v>
      </c>
      <c r="D99" s="4">
        <f>INT(_xlfn.FORECAST.ETS(A99,D4:D98,A4:A98))</f>
        <v>5349</v>
      </c>
      <c r="E99" s="5">
        <f t="shared" si="2"/>
        <v>435854</v>
      </c>
    </row>
    <row r="100" spans="1:5" ht="15.75" customHeight="1" x14ac:dyDescent="0.3">
      <c r="A100" s="3">
        <v>44291</v>
      </c>
      <c r="B100" s="4">
        <f>INT(_xlfn.FORECAST.ETS(A100,B5:B99,A5:A99))</f>
        <v>52943</v>
      </c>
      <c r="C100" s="4">
        <f>INT(_xlfn.FORECAST.ETS(A100,C5:C99,A5:A99))</f>
        <v>2376</v>
      </c>
      <c r="D100" s="4">
        <f>INT(_xlfn.FORECAST.ETS(A100,D5:D99,A5:A99))</f>
        <v>5395</v>
      </c>
      <c r="E100" s="5">
        <f t="shared" si="2"/>
        <v>441249</v>
      </c>
    </row>
    <row r="101" spans="1:5" ht="15.75" customHeight="1" x14ac:dyDescent="0.3">
      <c r="A101" s="3">
        <v>44292</v>
      </c>
      <c r="B101" s="4">
        <f>INT(_xlfn.FORECAST.ETS(A101,B6:B100,A6:A100))</f>
        <v>53318</v>
      </c>
      <c r="C101" s="4">
        <f>INT(_xlfn.FORECAST.ETS(A101,C6:C100,A6:A100))</f>
        <v>2405</v>
      </c>
      <c r="D101" s="4">
        <f>INT(_xlfn.FORECAST.ETS(A101,D6:D100,A6:A100))</f>
        <v>5443</v>
      </c>
      <c r="E101" s="5">
        <f t="shared" si="2"/>
        <v>446692</v>
      </c>
    </row>
    <row r="102" spans="1:5" ht="15" customHeight="1" x14ac:dyDescent="0.3">
      <c r="A102" s="3">
        <v>44293</v>
      </c>
      <c r="B102" s="4">
        <f>INT(_xlfn.FORECAST.ETS(A102,B7:B101,A7:A101))</f>
        <v>53715</v>
      </c>
      <c r="C102" s="4">
        <f>INT(_xlfn.FORECAST.ETS(A102,C7:C101,A7:A101))</f>
        <v>2434</v>
      </c>
      <c r="D102" s="4">
        <f>INT(_xlfn.FORECAST.ETS(A102,D7:D101,A7:A101))</f>
        <v>5493</v>
      </c>
      <c r="E102" s="5">
        <f t="shared" si="2"/>
        <v>452185</v>
      </c>
    </row>
    <row r="103" spans="1:5" ht="15" customHeight="1" x14ac:dyDescent="0.3">
      <c r="A103" s="3">
        <v>44294</v>
      </c>
      <c r="B103" s="4">
        <f>INT(_xlfn.FORECAST.ETS(A103,B8:B102,A8:A102))</f>
        <v>54134</v>
      </c>
      <c r="C103" s="4">
        <f>INT(_xlfn.FORECAST.ETS(A103,C8:C102,A8:A102))</f>
        <v>2465</v>
      </c>
      <c r="D103" s="4">
        <f>INT(_xlfn.FORECAST.ETS(A103,D8:D102,A8:A102))</f>
        <v>5545</v>
      </c>
      <c r="E103" s="5">
        <f t="shared" si="2"/>
        <v>457730</v>
      </c>
    </row>
    <row r="104" spans="1:5" ht="15" customHeight="1" x14ac:dyDescent="0.3">
      <c r="A104" s="3">
        <v>44295</v>
      </c>
      <c r="B104" s="4">
        <f>INT(_xlfn.FORECAST.ETS(A104,B9:B103,A9:A103))</f>
        <v>54573</v>
      </c>
      <c r="C104" s="4">
        <f>INT(_xlfn.FORECAST.ETS(A104,C9:C103,A9:A103))</f>
        <v>2495</v>
      </c>
      <c r="D104" s="4">
        <f>INT(_xlfn.FORECAST.ETS(A104,D9:D103,A9:A103))</f>
        <v>5599</v>
      </c>
      <c r="E104" s="5">
        <f t="shared" si="2"/>
        <v>463329</v>
      </c>
    </row>
    <row r="105" spans="1:5" ht="15" customHeight="1" x14ac:dyDescent="0.3">
      <c r="A105" s="3">
        <v>44296</v>
      </c>
      <c r="B105" s="4">
        <f>INT(_xlfn.FORECAST.ETS(A105,B10:B104,A10:A104))</f>
        <v>55033</v>
      </c>
      <c r="C105" s="4">
        <f>INT(_xlfn.FORECAST.ETS(A105,C10:C104,A10:A104))</f>
        <v>2525</v>
      </c>
      <c r="D105" s="4">
        <f>INT(_xlfn.FORECAST.ETS(A105,D10:D104,A10:A104))</f>
        <v>5686</v>
      </c>
      <c r="E105" s="5">
        <f t="shared" si="2"/>
        <v>469015</v>
      </c>
    </row>
    <row r="106" spans="1:5" ht="15" customHeight="1" x14ac:dyDescent="0.3">
      <c r="A106" s="3">
        <v>44297</v>
      </c>
      <c r="B106" s="4">
        <f>INT(_xlfn.FORECAST.ETS(A106,B11:B105,A11:A105))</f>
        <v>55513</v>
      </c>
      <c r="C106" s="4">
        <f>INT(_xlfn.FORECAST.ETS(A106,C11:C105,A11:A105))</f>
        <v>2557</v>
      </c>
      <c r="D106" s="4">
        <f>INT(_xlfn.FORECAST.ETS(A106,D11:D105,A11:A105))</f>
        <v>5744</v>
      </c>
      <c r="E106" s="5">
        <f t="shared" si="2"/>
        <v>474759</v>
      </c>
    </row>
    <row r="107" spans="1:5" ht="15" customHeight="1" x14ac:dyDescent="0.3">
      <c r="A107" s="3">
        <v>44298</v>
      </c>
      <c r="B107" s="4">
        <f>INT(_xlfn.FORECAST.ETS(A107,B12:B106,A12:A106))</f>
        <v>56029</v>
      </c>
      <c r="C107" s="4">
        <f>INT(_xlfn.FORECAST.ETS(A107,C12:C106,A12:A106))</f>
        <v>2590</v>
      </c>
      <c r="D107" s="4">
        <f>INT(_xlfn.FORECAST.ETS(A107,D12:D106,A12:A106))</f>
        <v>5804</v>
      </c>
      <c r="E107" s="5">
        <f t="shared" si="2"/>
        <v>480563</v>
      </c>
    </row>
    <row r="108" spans="1:5" ht="15" customHeight="1" x14ac:dyDescent="0.3">
      <c r="A108" s="3">
        <v>44299</v>
      </c>
      <c r="B108" s="4">
        <f>INT(_xlfn.FORECAST.ETS(A108,B13:B107,A13:A107))</f>
        <v>56490</v>
      </c>
      <c r="C108" s="4">
        <f>INT(_xlfn.FORECAST.ETS(A108,C13:C107,A13:A107))</f>
        <v>2645</v>
      </c>
      <c r="D108" s="4">
        <f>INT(_xlfn.FORECAST.ETS(A108,D13:D107,A13:A107))</f>
        <v>5865</v>
      </c>
      <c r="E108" s="5">
        <f t="shared" si="2"/>
        <v>486428</v>
      </c>
    </row>
    <row r="109" spans="1:5" ht="15" customHeight="1" x14ac:dyDescent="0.3">
      <c r="A109" s="3">
        <v>44300</v>
      </c>
      <c r="B109" s="4">
        <f>INT(_xlfn.FORECAST.ETS(A109,B14:B108,A14:A108))</f>
        <v>57343</v>
      </c>
      <c r="C109" s="4">
        <f>INT(_xlfn.FORECAST.ETS(A109,C14:C108,A14:A108))</f>
        <v>2683</v>
      </c>
      <c r="D109" s="4">
        <f>INT(_xlfn.FORECAST.ETS(A109,D14:D108,A14:A108))</f>
        <v>5928</v>
      </c>
      <c r="E109" s="5">
        <f t="shared" si="2"/>
        <v>492356</v>
      </c>
    </row>
    <row r="110" spans="1:5" ht="15" customHeight="1" x14ac:dyDescent="0.3">
      <c r="A110" s="3">
        <v>44301</v>
      </c>
      <c r="B110" s="4">
        <f>INT(_xlfn.FORECAST.ETS(A110,B15:B109,A15:A109))</f>
        <v>58200</v>
      </c>
      <c r="C110" s="4">
        <f>INT(_xlfn.FORECAST.ETS(A110,C15:C109,A15:A109))</f>
        <v>2756</v>
      </c>
      <c r="D110" s="4">
        <f>INT(_xlfn.FORECAST.ETS(A110,D15:D109,A15:A109))</f>
        <v>5993</v>
      </c>
      <c r="E110" s="5">
        <f t="shared" si="2"/>
        <v>498349</v>
      </c>
    </row>
    <row r="111" spans="1:5" ht="15" customHeight="1" x14ac:dyDescent="0.3">
      <c r="A111" s="6">
        <v>44302</v>
      </c>
      <c r="B111" s="7">
        <f>INT(_xlfn.FORECAST.ETS(A111,B16:B110,A16:A110))</f>
        <v>58745</v>
      </c>
      <c r="C111" s="7">
        <f>INT(_xlfn.FORECAST.ETS(A111,C16:C110,A16:A110))</f>
        <v>2800</v>
      </c>
      <c r="D111" s="7">
        <f>INT(_xlfn.FORECAST.ETS(A111,D16:D110,A16:A110))</f>
        <v>6061</v>
      </c>
      <c r="E111" s="8">
        <f t="shared" si="2"/>
        <v>504410</v>
      </c>
    </row>
  </sheetData>
  <pageMargins left="0.70866141732283472" right="0.70866141732283472" top="0.74803149606299213" bottom="0.74803149606299213" header="0" footer="0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</dc:creator>
  <cp:lastModifiedBy>Kshitij</cp:lastModifiedBy>
  <cp:lastPrinted>2021-04-04T05:28:42Z</cp:lastPrinted>
  <dcterms:created xsi:type="dcterms:W3CDTF">2021-04-02T09:14:32Z</dcterms:created>
  <dcterms:modified xsi:type="dcterms:W3CDTF">2021-04-04T18:36:40Z</dcterms:modified>
</cp:coreProperties>
</file>