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ik_\Desktop\"/>
    </mc:Choice>
  </mc:AlternateContent>
  <xr:revisionPtr revIDLastSave="0" documentId="8_{1B39EB00-DBA9-42CF-A9B1-6AD4D10D67AB}" xr6:coauthVersionLast="47" xr6:coauthVersionMax="47" xr10:uidLastSave="{00000000-0000-0000-0000-000000000000}"/>
  <bookViews>
    <workbookView xWindow="-108" yWindow="-108" windowWidth="23256" windowHeight="12576"/>
  </bookViews>
  <sheets>
    <sheet name="Demand" sheetId="2" r:id="rId1"/>
    <sheet name="Survey responses" sheetId="1" r:id="rId2"/>
    <sheet name="Price elasticity" sheetId="3" r:id="rId3"/>
  </sheets>
  <calcPr calcId="0"/>
</workbook>
</file>

<file path=xl/calcChain.xml><?xml version="1.0" encoding="utf-8"?>
<calcChain xmlns="http://schemas.openxmlformats.org/spreadsheetml/2006/main">
  <c r="L7" i="3" l="1"/>
  <c r="L6" i="3"/>
  <c r="I7" i="3"/>
  <c r="I6" i="3"/>
  <c r="F7" i="3"/>
  <c r="F6" i="3"/>
  <c r="E57" i="2"/>
  <c r="G57" i="2"/>
  <c r="C57" i="2"/>
</calcChain>
</file>

<file path=xl/sharedStrings.xml><?xml version="1.0" encoding="utf-8"?>
<sst xmlns="http://schemas.openxmlformats.org/spreadsheetml/2006/main" count="712" uniqueCount="176">
  <si>
    <t>Timestamp</t>
  </si>
  <si>
    <t>Username</t>
  </si>
  <si>
    <t>What is your age?</t>
  </si>
  <si>
    <t>What gender are you?</t>
  </si>
  <si>
    <t>Have you ever been to domino's?</t>
  </si>
  <si>
    <t>I Feel Difficulties While Placing An Order Directly?</t>
  </si>
  <si>
    <t>Do You Prefer Pickup Or Delivery?</t>
  </si>
  <si>
    <t>Rate Dominoâ€™s Service  From A Scale Of 1-5?</t>
  </si>
  <si>
    <t>Domino's Would Be My First Choice to Eat Pizza?</t>
  </si>
  <si>
    <t>When Do You Prefer To Eat Domino's Pizza?</t>
  </si>
  <si>
    <t>How many pizzas do you eat in a month?</t>
  </si>
  <si>
    <t>What do you prefer to have along with your pizza ?</t>
  </si>
  <si>
    <t>What is the main reason you like domino's pizza?</t>
  </si>
  <si>
    <t>How satisfied are you with your domino's experience on a scale of 1 to 5(1 is the least)? [Pizza quality]</t>
  </si>
  <si>
    <t>How satisfied are you with your domino's experience on a scale of 1 to 5(1 is the least)? [Friendliness and professionalism of team members]</t>
  </si>
  <si>
    <t>How satisfied are you with your domino's experience on a scale of 1 to 5(1 is the least)? [Timeliness of order]</t>
  </si>
  <si>
    <t>How satisfied are you with your domino's experience on a scale of 1 to 5(1 is the least)? [Accuracy of order]</t>
  </si>
  <si>
    <t>How satisfied are you with your domino's experience on a scale of 1 to 5(1 is the least)? [Cleanliness of store lobby or appearance of Delivery Team Member]</t>
  </si>
  <si>
    <t>On an average how much do you spend on your visit to domino's pizza or on it's pickup?</t>
  </si>
  <si>
    <t xml:space="preserve"> Would You Recommend Domino's To Others?</t>
  </si>
  <si>
    <t xml:space="preserve">If a pizza costs 60rs how many would you eat in a month? </t>
  </si>
  <si>
    <t xml:space="preserve">If a pizza costs 100rs how many would you consume in a month? </t>
  </si>
  <si>
    <t xml:space="preserve">If it costs you 200rs how many would you eat in a month? </t>
  </si>
  <si>
    <t xml:space="preserve">If it costs you 250ra how much would you buy in a month? </t>
  </si>
  <si>
    <t>2021/09/24 7:50:25 PM GMT+5:30</t>
  </si>
  <si>
    <t>raayena@gmail.com</t>
  </si>
  <si>
    <t>19-25</t>
  </si>
  <si>
    <t>Female</t>
  </si>
  <si>
    <t>Yes</t>
  </si>
  <si>
    <t>Disagree</t>
  </si>
  <si>
    <t>Delivery</t>
  </si>
  <si>
    <t>yes</t>
  </si>
  <si>
    <t>dinner</t>
  </si>
  <si>
    <t>coke</t>
  </si>
  <si>
    <t>pricing</t>
  </si>
  <si>
    <t>100-300</t>
  </si>
  <si>
    <t>2021/09/24 7:55:37 PM GMT+5:30</t>
  </si>
  <si>
    <t>kainazbhatt@gmail.com</t>
  </si>
  <si>
    <t>Pickup</t>
  </si>
  <si>
    <t>cheese garlic bread</t>
  </si>
  <si>
    <t>taste</t>
  </si>
  <si>
    <t>400-500</t>
  </si>
  <si>
    <t>2021/09/24 7:56:11 PM GMT+5:30</t>
  </si>
  <si>
    <t>harshida537@gmail.com</t>
  </si>
  <si>
    <t>13-19</t>
  </si>
  <si>
    <t>offers</t>
  </si>
  <si>
    <t>2021/09/24 7:59:57 PM GMT+5:30</t>
  </si>
  <si>
    <t>Krishbilakhiya13@gmail.com</t>
  </si>
  <si>
    <t>Male</t>
  </si>
  <si>
    <t>Neutral</t>
  </si>
  <si>
    <t>maybe</t>
  </si>
  <si>
    <t>2021/09/24 8:03:58 PM GMT+5:30</t>
  </si>
  <si>
    <t>juju021002@gmail.com</t>
  </si>
  <si>
    <t>lunch</t>
  </si>
  <si>
    <t>garlic breadsticks</t>
  </si>
  <si>
    <t>Maybe</t>
  </si>
  <si>
    <t>2021/09/24 8:10:55 PM GMT+5:30</t>
  </si>
  <si>
    <t>imcrs786@gmail.com</t>
  </si>
  <si>
    <t>snack</t>
  </si>
  <si>
    <t>service delivery</t>
  </si>
  <si>
    <t>600-700</t>
  </si>
  <si>
    <t>2021/09/24 8:11:07 PM GMT+5:30</t>
  </si>
  <si>
    <t>parveensafiya1@gmail.com</t>
  </si>
  <si>
    <t>25-30</t>
  </si>
  <si>
    <t>2021/09/24 8:11:57 PM GMT+5:30</t>
  </si>
  <si>
    <t>priyalbilakhiya18@gmail.com</t>
  </si>
  <si>
    <t>2021/09/24 8:14:07 PM GMT+5:30</t>
  </si>
  <si>
    <t>monishasverma@gmail.com</t>
  </si>
  <si>
    <t>no</t>
  </si>
  <si>
    <t>2021/09/24 8:16:50 PM GMT+5:30</t>
  </si>
  <si>
    <t>sriramdeverashetty@gmail.com</t>
  </si>
  <si>
    <t>Strongly agree</t>
  </si>
  <si>
    <t>700-900</t>
  </si>
  <si>
    <t>No</t>
  </si>
  <si>
    <t>2021/09/24 8:17:32 PM GMT+5:30</t>
  </si>
  <si>
    <t>luxuriousdecorstyle@gmail.com</t>
  </si>
  <si>
    <t>2021/09/24 8:17:50 PM GMT+5:30</t>
  </si>
  <si>
    <t>kritikakumar227@gmail.com</t>
  </si>
  <si>
    <t>Prefer not to say</t>
  </si>
  <si>
    <t>Strongly disagree</t>
  </si>
  <si>
    <t>Nothing</t>
  </si>
  <si>
    <t>2021/09/24 8:18:34 PM GMT+5:30</t>
  </si>
  <si>
    <t>cloudteat@gmail.com</t>
  </si>
  <si>
    <t>500-600</t>
  </si>
  <si>
    <t>2021/09/24 8:19:29 PM GMT+5:30</t>
  </si>
  <si>
    <t>rapstreetcomplain@gmail.com</t>
  </si>
  <si>
    <t>Agree</t>
  </si>
  <si>
    <t>portion size</t>
  </si>
  <si>
    <t>2021/09/24 8:19:49 PM GMT+5:30</t>
  </si>
  <si>
    <t>flaviarodrigues8000@gmail.com</t>
  </si>
  <si>
    <t>2021/09/24 8:20:19 PM GMT+5:30</t>
  </si>
  <si>
    <t>cturne42@students.solano.edu</t>
  </si>
  <si>
    <t>more than 900</t>
  </si>
  <si>
    <t>2021/09/24 8:21:11 PM GMT+5:30</t>
  </si>
  <si>
    <t>playmyshow.2021@gmail.com</t>
  </si>
  <si>
    <t>2021/09/24 8:21:56 PM GMT+5:30</t>
  </si>
  <si>
    <t>teammdsf@gmail.com</t>
  </si>
  <si>
    <t>2021/09/24 8:22:09 PM GMT+5:30</t>
  </si>
  <si>
    <t>samyukthasivakumar74@gmail.com</t>
  </si>
  <si>
    <t>2021/09/24 8:24:33 PM GMT+5:30</t>
  </si>
  <si>
    <t>chaitanyakarande0603@gmail.com</t>
  </si>
  <si>
    <t>2021/09/24 8:26:36 PM GMT+5:30</t>
  </si>
  <si>
    <t>utsavilotia100@gmail.com</t>
  </si>
  <si>
    <t>2021/09/24 8:28:31 PM GMT+5:30</t>
  </si>
  <si>
    <t>smruthimj@gmail.com</t>
  </si>
  <si>
    <t>2021/09/24 8:32:25 PM GMT+5:30</t>
  </si>
  <si>
    <t>13.badiger.shruti@gmail.com</t>
  </si>
  <si>
    <t>2021/09/24 8:38:11 PM GMT+5:30</t>
  </si>
  <si>
    <t>amaan.mohd3102@gmail.com</t>
  </si>
  <si>
    <t>2021/09/24 8:48:52 PM GMT+5:30</t>
  </si>
  <si>
    <t>shaikhtuba417@gmail.com</t>
  </si>
  <si>
    <t>2021/09/24 8:51:42 PM GMT+5:30</t>
  </si>
  <si>
    <t>gangamistry0@gmail.com</t>
  </si>
  <si>
    <t>2021/09/24 8:56:18 PM GMT+5:30</t>
  </si>
  <si>
    <t>yashshobh342@gmail.com</t>
  </si>
  <si>
    <t>2021/09/24 8:57:38 PM GMT+5:30</t>
  </si>
  <si>
    <t>khushisoni4901@gmail.com</t>
  </si>
  <si>
    <t>2021/09/24 9:03:22 PM GMT+5:30</t>
  </si>
  <si>
    <t>sgupta070701@gmail.com</t>
  </si>
  <si>
    <t>2021/09/24 9:06:00 PM GMT+5:30</t>
  </si>
  <si>
    <t>mehreenpathan356@gmail.com</t>
  </si>
  <si>
    <t>2021/09/24 9:06:04 PM GMT+5:30</t>
  </si>
  <si>
    <t>yakin@gmail.com</t>
  </si>
  <si>
    <t>2021/09/24 9:07:58 PM GMT+5:30</t>
  </si>
  <si>
    <t>daksheshmishra03@gmail.com</t>
  </si>
  <si>
    <t>2021/09/24 9:08:12 PM GMT+5:30</t>
  </si>
  <si>
    <t>sri.ananya1972@gmail.com</t>
  </si>
  <si>
    <t>2021/09/24 9:18:28 PM GMT+5:30</t>
  </si>
  <si>
    <t>kakukhan13@gmail.com</t>
  </si>
  <si>
    <t>2021/09/24 9:27:28 PM GMT+5:30</t>
  </si>
  <si>
    <t>bhagyashreekanhaiyalalvyas@gmail.com</t>
  </si>
  <si>
    <t>2021/09/24 10:04:09 PM GMT+5:30</t>
  </si>
  <si>
    <t>mukherjee.avika02@gmail.com</t>
  </si>
  <si>
    <t>2021/09/24 10:06:17 PM GMT+5:30</t>
  </si>
  <si>
    <t>saishshetty3s@gmail.com</t>
  </si>
  <si>
    <t>2021/09/24 10:13:11 PM GMT+5:30</t>
  </si>
  <si>
    <t>shabana.malik26@gmail.com</t>
  </si>
  <si>
    <t>2021/09/24 10:16:34 PM GMT+5:30</t>
  </si>
  <si>
    <t>tahaalvi79@gmail.com</t>
  </si>
  <si>
    <t>2021/09/24 10:18:01 PM GMT+5:30</t>
  </si>
  <si>
    <t>azhanbarudgar@gmail.com</t>
  </si>
  <si>
    <t>2021/09/24 10:18:28 PM GMT+5:30</t>
  </si>
  <si>
    <t>shlokashetty902@gmail.com</t>
  </si>
  <si>
    <t>2021/09/24 10:19:32 PM GMT+5:30</t>
  </si>
  <si>
    <t>adhakaofficial@gmail.com</t>
  </si>
  <si>
    <t>2021/09/24 10:24:53 PM GMT+5:30</t>
  </si>
  <si>
    <t>roohik461@gmail.com</t>
  </si>
  <si>
    <t>2021/09/24 10:27:24 PM GMT+5:30</t>
  </si>
  <si>
    <t>rizgamezone@gmail.come</t>
  </si>
  <si>
    <t>2021/09/24 10:53:15 PM GMT+5:30</t>
  </si>
  <si>
    <t>ai.mulla882@gmail.com</t>
  </si>
  <si>
    <t>2021/09/24 10:53:42 PM GMT+5:30</t>
  </si>
  <si>
    <t>tanushkamehta@gmail.com</t>
  </si>
  <si>
    <t>2021/09/24 10:57:14 PM GMT+5:30</t>
  </si>
  <si>
    <t>zarin26k@gmail.com</t>
  </si>
  <si>
    <t>2021/09/24 10:57:46 PM GMT+5:30</t>
  </si>
  <si>
    <t>abhishiktam013@gmail.com</t>
  </si>
  <si>
    <t>2021/09/24 10:57:58 PM GMT+5:30</t>
  </si>
  <si>
    <t>mullatabassum59@gmail.com</t>
  </si>
  <si>
    <t>40-50</t>
  </si>
  <si>
    <t>2021/09/24 11:09:18 PM GMT+5:30</t>
  </si>
  <si>
    <t>meherazz1621@gmail.com</t>
  </si>
  <si>
    <t>2021/09/25 12:13:23 AM GMT+5:30</t>
  </si>
  <si>
    <t>srushti0804@gmail.com</t>
  </si>
  <si>
    <t>2021/09/25 1:40:45 AM GMT+5:30</t>
  </si>
  <si>
    <t>anushree107.aa@gmail.com</t>
  </si>
  <si>
    <t>pizza at 60rs</t>
  </si>
  <si>
    <t>pizza at 100rs</t>
  </si>
  <si>
    <t>pizza at 200rs</t>
  </si>
  <si>
    <t>DEMAND(primary data)</t>
  </si>
  <si>
    <t>TOTAL</t>
  </si>
  <si>
    <t>Quantity</t>
  </si>
  <si>
    <t>Price</t>
  </si>
  <si>
    <t>percentage change in price</t>
  </si>
  <si>
    <t>percentage change in quantity</t>
  </si>
  <si>
    <t>price elasticity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</si>
</sst>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DEMAND CURVE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Demand!$N$7</c:f>
              <c:strCache>
                <c:ptCount val="1"/>
                <c:pt idx="0">
                  <c:v>Price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Demand!$M$8:$M$10</c:f>
              <c:numCache>
                <c:formatCode>General</c:formatCode>
                <c:ptCount val="3"/>
                <c:pt idx="0">
                  <c:v>211</c:v>
                </c:pt>
                <c:pt idx="1">
                  <c:v>171</c:v>
                </c:pt>
                <c:pt idx="2">
                  <c:v>130</c:v>
                </c:pt>
              </c:numCache>
            </c:numRef>
          </c:xVal>
          <c:yVal>
            <c:numRef>
              <c:f>Demand!$N$8:$N$10</c:f>
              <c:numCache>
                <c:formatCode>General</c:formatCode>
                <c:ptCount val="3"/>
                <c:pt idx="0">
                  <c:v>60</c:v>
                </c:pt>
                <c:pt idx="1">
                  <c:v>100</c:v>
                </c:pt>
                <c:pt idx="2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E-4B2E-BF3A-6EB5974A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409295"/>
        <c:axId val="1976407631"/>
      </c:scatterChart>
      <c:valAx>
        <c:axId val="197640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QUANTITY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407631"/>
        <c:crosses val="autoZero"/>
        <c:crossBetween val="midCat"/>
      </c:valAx>
      <c:valAx>
        <c:axId val="197640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409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106680</xdr:colOff>
      <xdr:row>10</xdr:row>
      <xdr:rowOff>179070</xdr:rowOff>
    </xdr:from>
    <xdr:to>
      <xdr:col>17</xdr:col>
      <xdr:colOff>411480</xdr:colOff>
      <xdr:row>25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C67B1D-33BF-4CBB-9608-D01CF2A14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7"/>
  <sheetViews>
    <sheetView tabSelected="1" topLeftCell="B6" workbookViewId="0">
      <selection activeCell="M7" sqref="M7:N10"/>
    </sheetView>
  </sheetViews>
  <sheetFormatPr defaultRowHeight="14.4" x14ac:dyDescent="0.3"/>
  <cols>
    <col min="3" max="3" width="11" bestFit="1" customWidth="1"/>
    <col min="5" max="5" width="12" bestFit="1" customWidth="1"/>
    <col min="7" max="7" width="12" bestFit="1" customWidth="1"/>
  </cols>
  <sheetData>
    <row r="2" spans="3:14" ht="21" x14ac:dyDescent="0.4">
      <c r="J2" s="1" t="s">
        <v>169</v>
      </c>
    </row>
    <row r="4" spans="3:14" x14ac:dyDescent="0.3">
      <c r="C4" s="2" t="s">
        <v>166</v>
      </c>
      <c r="E4" s="3" t="s">
        <v>167</v>
      </c>
      <c r="G4" s="2" t="s">
        <v>168</v>
      </c>
    </row>
    <row r="5" spans="3:14" x14ac:dyDescent="0.3">
      <c r="C5">
        <v>2</v>
      </c>
      <c r="E5">
        <v>2</v>
      </c>
      <c r="G5">
        <v>2</v>
      </c>
    </row>
    <row r="6" spans="3:14" x14ac:dyDescent="0.3">
      <c r="C6">
        <v>5</v>
      </c>
      <c r="E6">
        <v>7</v>
      </c>
      <c r="G6">
        <v>3</v>
      </c>
    </row>
    <row r="7" spans="3:14" x14ac:dyDescent="0.3">
      <c r="C7">
        <v>2</v>
      </c>
      <c r="E7">
        <v>2</v>
      </c>
      <c r="G7">
        <v>2</v>
      </c>
      <c r="M7" s="4" t="s">
        <v>171</v>
      </c>
      <c r="N7" s="5" t="s">
        <v>172</v>
      </c>
    </row>
    <row r="8" spans="3:14" x14ac:dyDescent="0.3">
      <c r="C8">
        <v>3</v>
      </c>
      <c r="E8">
        <v>3</v>
      </c>
      <c r="G8">
        <v>2</v>
      </c>
      <c r="M8">
        <v>211</v>
      </c>
      <c r="N8">
        <v>60</v>
      </c>
    </row>
    <row r="9" spans="3:14" x14ac:dyDescent="0.3">
      <c r="C9">
        <v>3</v>
      </c>
      <c r="E9">
        <v>2</v>
      </c>
      <c r="G9">
        <v>1</v>
      </c>
      <c r="M9">
        <v>171</v>
      </c>
      <c r="N9">
        <v>100</v>
      </c>
    </row>
    <row r="10" spans="3:14" x14ac:dyDescent="0.3">
      <c r="C10">
        <v>7</v>
      </c>
      <c r="E10">
        <v>6</v>
      </c>
      <c r="G10">
        <v>3</v>
      </c>
      <c r="M10">
        <v>130</v>
      </c>
      <c r="N10">
        <v>200</v>
      </c>
    </row>
    <row r="11" spans="3:14" x14ac:dyDescent="0.3">
      <c r="C11">
        <v>6</v>
      </c>
      <c r="E11">
        <v>4</v>
      </c>
      <c r="G11">
        <v>3</v>
      </c>
    </row>
    <row r="12" spans="3:14" x14ac:dyDescent="0.3">
      <c r="C12">
        <v>3</v>
      </c>
      <c r="E12">
        <v>2</v>
      </c>
      <c r="G12">
        <v>1</v>
      </c>
    </row>
    <row r="13" spans="3:14" x14ac:dyDescent="0.3">
      <c r="C13">
        <v>2</v>
      </c>
      <c r="E13">
        <v>2</v>
      </c>
      <c r="G13">
        <v>1</v>
      </c>
    </row>
    <row r="14" spans="3:14" x14ac:dyDescent="0.3">
      <c r="C14">
        <v>7</v>
      </c>
      <c r="E14">
        <v>4</v>
      </c>
      <c r="G14">
        <v>2</v>
      </c>
    </row>
    <row r="15" spans="3:14" x14ac:dyDescent="0.3">
      <c r="C15">
        <v>7</v>
      </c>
      <c r="E15">
        <v>6</v>
      </c>
      <c r="G15">
        <v>5</v>
      </c>
    </row>
    <row r="16" spans="3:14" x14ac:dyDescent="0.3">
      <c r="C16">
        <v>2</v>
      </c>
      <c r="E16">
        <v>1</v>
      </c>
      <c r="G16">
        <v>0</v>
      </c>
    </row>
    <row r="17" spans="3:7" x14ac:dyDescent="0.3">
      <c r="C17">
        <v>1</v>
      </c>
      <c r="E17">
        <v>0</v>
      </c>
      <c r="G17">
        <v>0</v>
      </c>
    </row>
    <row r="18" spans="3:7" x14ac:dyDescent="0.3">
      <c r="C18">
        <v>3</v>
      </c>
      <c r="E18">
        <v>2</v>
      </c>
      <c r="G18">
        <v>2</v>
      </c>
    </row>
    <row r="19" spans="3:7" x14ac:dyDescent="0.3">
      <c r="C19">
        <v>2</v>
      </c>
      <c r="E19">
        <v>1</v>
      </c>
      <c r="G19">
        <v>4</v>
      </c>
    </row>
    <row r="20" spans="3:7" x14ac:dyDescent="0.3">
      <c r="C20">
        <v>5</v>
      </c>
      <c r="E20">
        <v>5</v>
      </c>
      <c r="G20">
        <v>5</v>
      </c>
    </row>
    <row r="21" spans="3:7" x14ac:dyDescent="0.3">
      <c r="C21">
        <v>1</v>
      </c>
      <c r="E21">
        <v>1</v>
      </c>
      <c r="G21">
        <v>1</v>
      </c>
    </row>
    <row r="22" spans="3:7" x14ac:dyDescent="0.3">
      <c r="C22">
        <v>3</v>
      </c>
      <c r="E22">
        <v>3</v>
      </c>
      <c r="G22">
        <v>3</v>
      </c>
    </row>
    <row r="23" spans="3:7" x14ac:dyDescent="0.3">
      <c r="C23">
        <v>4</v>
      </c>
      <c r="E23">
        <v>3</v>
      </c>
      <c r="G23">
        <v>3</v>
      </c>
    </row>
    <row r="24" spans="3:7" x14ac:dyDescent="0.3">
      <c r="C24">
        <v>7</v>
      </c>
      <c r="E24">
        <v>5</v>
      </c>
      <c r="G24">
        <v>3</v>
      </c>
    </row>
    <row r="25" spans="3:7" x14ac:dyDescent="0.3">
      <c r="C25">
        <v>5</v>
      </c>
      <c r="E25">
        <v>5</v>
      </c>
      <c r="G25">
        <v>5</v>
      </c>
    </row>
    <row r="26" spans="3:7" x14ac:dyDescent="0.3">
      <c r="C26">
        <v>7</v>
      </c>
      <c r="E26">
        <v>4</v>
      </c>
      <c r="G26">
        <v>3</v>
      </c>
    </row>
    <row r="27" spans="3:7" x14ac:dyDescent="0.3">
      <c r="C27">
        <v>0</v>
      </c>
      <c r="E27">
        <v>0</v>
      </c>
      <c r="G27">
        <v>0</v>
      </c>
    </row>
    <row r="28" spans="3:7" x14ac:dyDescent="0.3">
      <c r="C28">
        <v>4</v>
      </c>
      <c r="E28">
        <v>2</v>
      </c>
      <c r="G28">
        <v>1</v>
      </c>
    </row>
    <row r="29" spans="3:7" x14ac:dyDescent="0.3">
      <c r="C29">
        <v>6</v>
      </c>
      <c r="E29">
        <v>7</v>
      </c>
      <c r="G29">
        <v>5</v>
      </c>
    </row>
    <row r="30" spans="3:7" x14ac:dyDescent="0.3">
      <c r="C30">
        <v>4</v>
      </c>
      <c r="E30">
        <v>5</v>
      </c>
      <c r="G30">
        <v>5</v>
      </c>
    </row>
    <row r="31" spans="3:7" x14ac:dyDescent="0.3">
      <c r="C31">
        <v>4</v>
      </c>
      <c r="E31">
        <v>3</v>
      </c>
      <c r="G31">
        <v>2</v>
      </c>
    </row>
    <row r="32" spans="3:7" x14ac:dyDescent="0.3">
      <c r="C32">
        <v>5</v>
      </c>
      <c r="E32">
        <v>4</v>
      </c>
      <c r="G32">
        <v>2</v>
      </c>
    </row>
    <row r="33" spans="3:7" x14ac:dyDescent="0.3">
      <c r="C33">
        <v>6</v>
      </c>
      <c r="E33">
        <v>4</v>
      </c>
      <c r="G33">
        <v>1</v>
      </c>
    </row>
    <row r="34" spans="3:7" x14ac:dyDescent="0.3">
      <c r="C34">
        <v>2</v>
      </c>
      <c r="E34">
        <v>2</v>
      </c>
      <c r="G34">
        <v>2</v>
      </c>
    </row>
    <row r="35" spans="3:7" x14ac:dyDescent="0.3">
      <c r="C35">
        <v>7</v>
      </c>
      <c r="E35">
        <v>5</v>
      </c>
      <c r="G35">
        <v>3</v>
      </c>
    </row>
    <row r="36" spans="3:7" x14ac:dyDescent="0.3">
      <c r="C36">
        <v>2</v>
      </c>
      <c r="E36">
        <v>2</v>
      </c>
      <c r="G36">
        <v>2</v>
      </c>
    </row>
    <row r="37" spans="3:7" x14ac:dyDescent="0.3">
      <c r="C37">
        <v>4</v>
      </c>
      <c r="E37">
        <v>2</v>
      </c>
      <c r="G37">
        <v>1</v>
      </c>
    </row>
    <row r="38" spans="3:7" x14ac:dyDescent="0.3">
      <c r="C38">
        <v>1</v>
      </c>
      <c r="E38">
        <v>1</v>
      </c>
      <c r="G38">
        <v>1</v>
      </c>
    </row>
    <row r="39" spans="3:7" x14ac:dyDescent="0.3">
      <c r="C39">
        <v>3</v>
      </c>
      <c r="E39">
        <v>6</v>
      </c>
      <c r="G39">
        <v>6</v>
      </c>
    </row>
    <row r="40" spans="3:7" x14ac:dyDescent="0.3">
      <c r="C40">
        <v>4</v>
      </c>
      <c r="E40">
        <v>3</v>
      </c>
      <c r="G40">
        <v>2</v>
      </c>
    </row>
    <row r="41" spans="3:7" x14ac:dyDescent="0.3">
      <c r="C41">
        <v>4</v>
      </c>
      <c r="E41">
        <v>2</v>
      </c>
      <c r="G41">
        <v>1</v>
      </c>
    </row>
    <row r="42" spans="3:7" x14ac:dyDescent="0.3">
      <c r="C42">
        <v>7</v>
      </c>
      <c r="E42">
        <v>4</v>
      </c>
      <c r="G42">
        <v>3</v>
      </c>
    </row>
    <row r="43" spans="3:7" x14ac:dyDescent="0.3">
      <c r="C43">
        <v>7</v>
      </c>
      <c r="E43">
        <v>7</v>
      </c>
      <c r="G43">
        <v>7</v>
      </c>
    </row>
    <row r="44" spans="3:7" x14ac:dyDescent="0.3">
      <c r="C44">
        <v>4</v>
      </c>
      <c r="E44">
        <v>2</v>
      </c>
      <c r="G44">
        <v>1</v>
      </c>
    </row>
    <row r="45" spans="3:7" x14ac:dyDescent="0.3">
      <c r="C45">
        <v>5</v>
      </c>
      <c r="E45">
        <v>4</v>
      </c>
      <c r="G45">
        <v>3</v>
      </c>
    </row>
    <row r="46" spans="3:7" x14ac:dyDescent="0.3">
      <c r="C46">
        <v>7</v>
      </c>
      <c r="E46">
        <v>4</v>
      </c>
      <c r="G46">
        <v>3</v>
      </c>
    </row>
    <row r="47" spans="3:7" x14ac:dyDescent="0.3">
      <c r="C47">
        <v>7</v>
      </c>
      <c r="E47">
        <v>6</v>
      </c>
      <c r="G47">
        <v>4</v>
      </c>
    </row>
    <row r="48" spans="3:7" x14ac:dyDescent="0.3">
      <c r="C48">
        <v>1</v>
      </c>
      <c r="E48">
        <v>1</v>
      </c>
      <c r="G48">
        <v>1</v>
      </c>
    </row>
    <row r="49" spans="2:7" x14ac:dyDescent="0.3">
      <c r="C49">
        <v>5</v>
      </c>
      <c r="E49">
        <v>3</v>
      </c>
      <c r="G49">
        <v>2</v>
      </c>
    </row>
    <row r="50" spans="2:7" x14ac:dyDescent="0.3">
      <c r="C50">
        <v>7</v>
      </c>
      <c r="E50">
        <v>3</v>
      </c>
      <c r="G50">
        <v>2</v>
      </c>
    </row>
    <row r="51" spans="2:7" x14ac:dyDescent="0.3">
      <c r="C51">
        <v>2</v>
      </c>
      <c r="E51">
        <v>4</v>
      </c>
      <c r="G51">
        <v>5</v>
      </c>
    </row>
    <row r="52" spans="2:7" x14ac:dyDescent="0.3">
      <c r="C52">
        <v>1</v>
      </c>
      <c r="E52">
        <v>1</v>
      </c>
      <c r="G52">
        <v>1</v>
      </c>
    </row>
    <row r="53" spans="2:7" x14ac:dyDescent="0.3">
      <c r="C53">
        <v>4</v>
      </c>
      <c r="E53">
        <v>3</v>
      </c>
      <c r="G53">
        <v>2</v>
      </c>
    </row>
    <row r="54" spans="2:7" x14ac:dyDescent="0.3">
      <c r="C54">
        <v>4</v>
      </c>
      <c r="E54">
        <v>3</v>
      </c>
      <c r="G54">
        <v>3</v>
      </c>
    </row>
    <row r="55" spans="2:7" x14ac:dyDescent="0.3">
      <c r="C55">
        <v>3</v>
      </c>
      <c r="E55">
        <v>4</v>
      </c>
      <c r="G55">
        <v>2</v>
      </c>
    </row>
    <row r="56" spans="2:7" x14ac:dyDescent="0.3">
      <c r="C56">
        <v>4</v>
      </c>
      <c r="E56">
        <v>4</v>
      </c>
      <c r="G56">
        <v>3</v>
      </c>
    </row>
    <row r="57" spans="2:7" x14ac:dyDescent="0.3">
      <c r="B57" t="s">
        <v>170</v>
      </c>
      <c r="C57">
        <f>SUM(C5:C56)</f>
        <v>211</v>
      </c>
      <c r="E57">
        <f t="shared" ref="D57:G57" si="0">SUM(E5:E56)</f>
        <v>171</v>
      </c>
      <c r="G57">
        <f t="shared" si="0"/>
        <v>130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opLeftCell="G28" workbookViewId="0">
      <selection activeCell="W2" sqref="W2:W53"/>
    </sheetView>
  </sheetViews>
  <sheetFormatPr defaultRowHeight="14.4" x14ac:dyDescent="0.3"/>
  <sheetData>
    <row r="1" spans="1:2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3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>
        <v>5</v>
      </c>
      <c r="I2" t="s">
        <v>31</v>
      </c>
      <c r="J2" t="s">
        <v>32</v>
      </c>
      <c r="K2">
        <v>1</v>
      </c>
      <c r="L2" t="s">
        <v>33</v>
      </c>
      <c r="M2" t="s">
        <v>34</v>
      </c>
      <c r="N2">
        <v>5</v>
      </c>
      <c r="O2">
        <v>5</v>
      </c>
      <c r="P2">
        <v>5</v>
      </c>
      <c r="Q2">
        <v>5</v>
      </c>
      <c r="R2">
        <v>5</v>
      </c>
      <c r="S2" t="s">
        <v>35</v>
      </c>
      <c r="T2" t="s">
        <v>28</v>
      </c>
      <c r="U2">
        <v>2</v>
      </c>
      <c r="V2">
        <v>2</v>
      </c>
      <c r="W2">
        <v>2</v>
      </c>
    </row>
    <row r="3" spans="1:24" x14ac:dyDescent="0.3">
      <c r="A3" t="s">
        <v>36</v>
      </c>
      <c r="B3" t="s">
        <v>37</v>
      </c>
      <c r="C3" t="s">
        <v>26</v>
      </c>
      <c r="D3" t="s">
        <v>27</v>
      </c>
      <c r="E3" t="s">
        <v>28</v>
      </c>
      <c r="F3" t="s">
        <v>29</v>
      </c>
      <c r="G3" t="s">
        <v>38</v>
      </c>
      <c r="H3">
        <v>5</v>
      </c>
      <c r="I3" t="s">
        <v>31</v>
      </c>
      <c r="J3" t="s">
        <v>32</v>
      </c>
      <c r="K3">
        <v>4</v>
      </c>
      <c r="L3" t="s">
        <v>39</v>
      </c>
      <c r="M3" t="s">
        <v>40</v>
      </c>
      <c r="N3">
        <v>5</v>
      </c>
      <c r="O3">
        <v>5</v>
      </c>
      <c r="P3">
        <v>5</v>
      </c>
      <c r="Q3">
        <v>5</v>
      </c>
      <c r="R3">
        <v>5</v>
      </c>
      <c r="S3" t="s">
        <v>41</v>
      </c>
      <c r="T3" t="s">
        <v>28</v>
      </c>
      <c r="U3">
        <v>5</v>
      </c>
      <c r="V3">
        <v>7</v>
      </c>
      <c r="W3">
        <v>3</v>
      </c>
    </row>
    <row r="4" spans="1:24" x14ac:dyDescent="0.3">
      <c r="A4" t="s">
        <v>42</v>
      </c>
      <c r="B4" t="s">
        <v>43</v>
      </c>
      <c r="C4" t="s">
        <v>44</v>
      </c>
      <c r="D4" t="s">
        <v>27</v>
      </c>
      <c r="E4" t="s">
        <v>28</v>
      </c>
      <c r="F4" t="s">
        <v>29</v>
      </c>
      <c r="G4" t="s">
        <v>30</v>
      </c>
      <c r="H4">
        <v>5</v>
      </c>
      <c r="I4" t="s">
        <v>31</v>
      </c>
      <c r="J4" t="s">
        <v>32</v>
      </c>
      <c r="K4">
        <v>2</v>
      </c>
      <c r="L4" t="s">
        <v>33</v>
      </c>
      <c r="M4" t="s">
        <v>45</v>
      </c>
      <c r="N4">
        <v>5</v>
      </c>
      <c r="O4">
        <v>3</v>
      </c>
      <c r="P4">
        <v>5</v>
      </c>
      <c r="Q4">
        <v>4</v>
      </c>
      <c r="R4">
        <v>5</v>
      </c>
      <c r="S4" t="s">
        <v>41</v>
      </c>
      <c r="T4" t="s">
        <v>28</v>
      </c>
      <c r="U4">
        <v>2</v>
      </c>
      <c r="V4">
        <v>2</v>
      </c>
      <c r="W4">
        <v>2</v>
      </c>
    </row>
    <row r="5" spans="1:24" x14ac:dyDescent="0.3">
      <c r="A5" t="s">
        <v>46</v>
      </c>
      <c r="B5" t="s">
        <v>47</v>
      </c>
      <c r="C5" t="s">
        <v>26</v>
      </c>
      <c r="D5" t="s">
        <v>48</v>
      </c>
      <c r="E5" t="s">
        <v>28</v>
      </c>
      <c r="F5" t="s">
        <v>49</v>
      </c>
      <c r="G5" t="s">
        <v>30</v>
      </c>
      <c r="H5">
        <v>4</v>
      </c>
      <c r="I5" t="s">
        <v>50</v>
      </c>
      <c r="J5" t="s">
        <v>32</v>
      </c>
      <c r="K5">
        <v>3</v>
      </c>
      <c r="L5" t="s">
        <v>39</v>
      </c>
      <c r="M5" t="s">
        <v>40</v>
      </c>
      <c r="N5">
        <v>4</v>
      </c>
      <c r="O5">
        <v>4</v>
      </c>
      <c r="P5">
        <v>4</v>
      </c>
      <c r="Q5">
        <v>4</v>
      </c>
      <c r="R5">
        <v>4</v>
      </c>
      <c r="S5" t="s">
        <v>35</v>
      </c>
      <c r="T5" t="s">
        <v>28</v>
      </c>
      <c r="U5">
        <v>3</v>
      </c>
      <c r="V5">
        <v>3</v>
      </c>
      <c r="W5">
        <v>2</v>
      </c>
      <c r="X5">
        <v>1</v>
      </c>
    </row>
    <row r="6" spans="1:24" x14ac:dyDescent="0.3">
      <c r="A6" t="s">
        <v>51</v>
      </c>
      <c r="B6" t="s">
        <v>52</v>
      </c>
      <c r="C6" t="s">
        <v>26</v>
      </c>
      <c r="D6" t="s">
        <v>27</v>
      </c>
      <c r="E6" t="s">
        <v>28</v>
      </c>
      <c r="F6" t="s">
        <v>49</v>
      </c>
      <c r="G6" t="s">
        <v>30</v>
      </c>
      <c r="H6">
        <v>4</v>
      </c>
      <c r="I6" t="s">
        <v>50</v>
      </c>
      <c r="J6" t="s">
        <v>53</v>
      </c>
      <c r="K6">
        <v>2</v>
      </c>
      <c r="L6" t="s">
        <v>54</v>
      </c>
      <c r="M6" t="s">
        <v>34</v>
      </c>
      <c r="N6">
        <v>2</v>
      </c>
      <c r="O6">
        <v>3</v>
      </c>
      <c r="P6">
        <v>4</v>
      </c>
      <c r="Q6">
        <v>3</v>
      </c>
      <c r="R6">
        <v>3</v>
      </c>
      <c r="S6" t="s">
        <v>41</v>
      </c>
      <c r="T6" t="s">
        <v>55</v>
      </c>
      <c r="U6">
        <v>3</v>
      </c>
      <c r="V6">
        <v>2</v>
      </c>
      <c r="W6">
        <v>1</v>
      </c>
      <c r="X6">
        <v>1</v>
      </c>
    </row>
    <row r="7" spans="1:24" x14ac:dyDescent="0.3">
      <c r="A7" t="s">
        <v>56</v>
      </c>
      <c r="B7" t="s">
        <v>57</v>
      </c>
      <c r="C7" t="s">
        <v>26</v>
      </c>
      <c r="D7" t="s">
        <v>48</v>
      </c>
      <c r="E7" t="s">
        <v>28</v>
      </c>
      <c r="F7" t="s">
        <v>49</v>
      </c>
      <c r="G7" t="s">
        <v>30</v>
      </c>
      <c r="H7">
        <v>3</v>
      </c>
      <c r="I7" t="s">
        <v>50</v>
      </c>
      <c r="J7" t="s">
        <v>58</v>
      </c>
      <c r="K7">
        <v>5</v>
      </c>
      <c r="L7" t="s">
        <v>39</v>
      </c>
      <c r="M7" t="s">
        <v>59</v>
      </c>
      <c r="N7">
        <v>2</v>
      </c>
      <c r="O7">
        <v>2</v>
      </c>
      <c r="P7">
        <v>3</v>
      </c>
      <c r="Q7">
        <v>3</v>
      </c>
      <c r="R7">
        <v>2</v>
      </c>
      <c r="S7" t="s">
        <v>60</v>
      </c>
      <c r="T7" t="s">
        <v>55</v>
      </c>
      <c r="U7">
        <v>7</v>
      </c>
      <c r="V7">
        <v>6</v>
      </c>
      <c r="W7">
        <v>3</v>
      </c>
      <c r="X7">
        <v>2</v>
      </c>
    </row>
    <row r="8" spans="1:24" x14ac:dyDescent="0.3">
      <c r="A8" t="s">
        <v>61</v>
      </c>
      <c r="B8" t="s">
        <v>62</v>
      </c>
      <c r="C8" t="s">
        <v>63</v>
      </c>
      <c r="D8" t="s">
        <v>27</v>
      </c>
      <c r="E8" t="s">
        <v>28</v>
      </c>
      <c r="F8" t="s">
        <v>49</v>
      </c>
      <c r="G8" t="s">
        <v>30</v>
      </c>
      <c r="H8">
        <v>3</v>
      </c>
      <c r="I8" t="s">
        <v>31</v>
      </c>
      <c r="J8" t="s">
        <v>58</v>
      </c>
      <c r="K8">
        <v>1</v>
      </c>
      <c r="L8" t="s">
        <v>39</v>
      </c>
      <c r="M8" t="s">
        <v>40</v>
      </c>
      <c r="N8">
        <v>5</v>
      </c>
      <c r="O8">
        <v>4</v>
      </c>
      <c r="P8">
        <v>4</v>
      </c>
      <c r="Q8">
        <v>5</v>
      </c>
      <c r="R8">
        <v>4</v>
      </c>
      <c r="S8" t="s">
        <v>35</v>
      </c>
      <c r="T8" t="s">
        <v>28</v>
      </c>
      <c r="U8">
        <v>6</v>
      </c>
      <c r="V8">
        <v>4</v>
      </c>
      <c r="W8">
        <v>3</v>
      </c>
      <c r="X8">
        <v>2</v>
      </c>
    </row>
    <row r="9" spans="1:24" x14ac:dyDescent="0.3">
      <c r="A9" t="s">
        <v>64</v>
      </c>
      <c r="B9" t="s">
        <v>65</v>
      </c>
      <c r="C9" t="s">
        <v>44</v>
      </c>
      <c r="D9" t="s">
        <v>27</v>
      </c>
      <c r="E9" t="s">
        <v>28</v>
      </c>
      <c r="F9" t="s">
        <v>49</v>
      </c>
      <c r="G9" t="s">
        <v>30</v>
      </c>
      <c r="H9">
        <v>5</v>
      </c>
      <c r="I9" t="s">
        <v>50</v>
      </c>
      <c r="J9" t="s">
        <v>58</v>
      </c>
      <c r="K9">
        <v>2</v>
      </c>
      <c r="L9" t="s">
        <v>54</v>
      </c>
      <c r="M9" t="s">
        <v>40</v>
      </c>
      <c r="N9">
        <v>5</v>
      </c>
      <c r="O9">
        <v>4</v>
      </c>
      <c r="P9">
        <v>5</v>
      </c>
      <c r="Q9">
        <v>4</v>
      </c>
      <c r="R9">
        <v>5</v>
      </c>
      <c r="S9" t="s">
        <v>35</v>
      </c>
      <c r="T9" t="s">
        <v>28</v>
      </c>
      <c r="U9">
        <v>3</v>
      </c>
      <c r="V9">
        <v>2</v>
      </c>
      <c r="W9">
        <v>1</v>
      </c>
      <c r="X9">
        <v>0</v>
      </c>
    </row>
    <row r="10" spans="1:24" x14ac:dyDescent="0.3">
      <c r="A10" t="s">
        <v>66</v>
      </c>
      <c r="B10" t="s">
        <v>67</v>
      </c>
      <c r="C10" t="s">
        <v>26</v>
      </c>
      <c r="D10" t="s">
        <v>27</v>
      </c>
      <c r="E10" t="s">
        <v>28</v>
      </c>
      <c r="F10" t="s">
        <v>29</v>
      </c>
      <c r="G10" t="s">
        <v>38</v>
      </c>
      <c r="H10">
        <v>3</v>
      </c>
      <c r="I10" t="s">
        <v>68</v>
      </c>
      <c r="J10" t="s">
        <v>53</v>
      </c>
      <c r="K10">
        <v>1</v>
      </c>
      <c r="L10" t="s">
        <v>33</v>
      </c>
      <c r="M10" t="s">
        <v>59</v>
      </c>
      <c r="N10">
        <v>3</v>
      </c>
      <c r="O10">
        <v>4</v>
      </c>
      <c r="P10">
        <v>4</v>
      </c>
      <c r="Q10">
        <v>5</v>
      </c>
      <c r="R10">
        <v>4</v>
      </c>
      <c r="S10" t="s">
        <v>41</v>
      </c>
      <c r="T10" t="s">
        <v>55</v>
      </c>
      <c r="U10">
        <v>2</v>
      </c>
      <c r="V10">
        <v>2</v>
      </c>
      <c r="W10">
        <v>1</v>
      </c>
      <c r="X10">
        <v>1</v>
      </c>
    </row>
    <row r="11" spans="1:24" x14ac:dyDescent="0.3">
      <c r="A11" t="s">
        <v>69</v>
      </c>
      <c r="B11" t="s">
        <v>70</v>
      </c>
      <c r="C11" t="s">
        <v>44</v>
      </c>
      <c r="D11" t="s">
        <v>48</v>
      </c>
      <c r="E11" t="s">
        <v>28</v>
      </c>
      <c r="F11" t="s">
        <v>71</v>
      </c>
      <c r="G11" t="s">
        <v>30</v>
      </c>
      <c r="H11">
        <v>3</v>
      </c>
      <c r="I11" t="s">
        <v>50</v>
      </c>
      <c r="J11" t="s">
        <v>58</v>
      </c>
      <c r="K11">
        <v>5</v>
      </c>
      <c r="L11" t="s">
        <v>39</v>
      </c>
      <c r="M11" t="s">
        <v>40</v>
      </c>
      <c r="N11">
        <v>3</v>
      </c>
      <c r="O11">
        <v>2</v>
      </c>
      <c r="P11">
        <v>1</v>
      </c>
      <c r="Q11">
        <v>1</v>
      </c>
      <c r="R11">
        <v>4</v>
      </c>
      <c r="S11" t="s">
        <v>72</v>
      </c>
      <c r="T11" t="s">
        <v>73</v>
      </c>
      <c r="U11">
        <v>7</v>
      </c>
      <c r="V11">
        <v>4</v>
      </c>
      <c r="W11">
        <v>2</v>
      </c>
      <c r="X11">
        <v>3</v>
      </c>
    </row>
    <row r="12" spans="1:24" x14ac:dyDescent="0.3">
      <c r="A12" t="s">
        <v>74</v>
      </c>
      <c r="B12" t="s">
        <v>75</v>
      </c>
      <c r="C12" t="s">
        <v>63</v>
      </c>
      <c r="D12" t="s">
        <v>27</v>
      </c>
      <c r="E12" t="s">
        <v>28</v>
      </c>
      <c r="F12" t="s">
        <v>71</v>
      </c>
      <c r="G12" t="s">
        <v>38</v>
      </c>
      <c r="H12">
        <v>4</v>
      </c>
      <c r="I12" t="s">
        <v>31</v>
      </c>
      <c r="J12" t="s">
        <v>32</v>
      </c>
      <c r="K12">
        <v>4</v>
      </c>
      <c r="L12" t="s">
        <v>39</v>
      </c>
      <c r="M12" t="s">
        <v>34</v>
      </c>
      <c r="N12">
        <v>4</v>
      </c>
      <c r="O12">
        <v>4</v>
      </c>
      <c r="P12">
        <v>3</v>
      </c>
      <c r="Q12">
        <v>4</v>
      </c>
      <c r="R12">
        <v>2</v>
      </c>
      <c r="S12" t="s">
        <v>60</v>
      </c>
      <c r="T12" t="s">
        <v>55</v>
      </c>
      <c r="U12">
        <v>7</v>
      </c>
      <c r="V12">
        <v>6</v>
      </c>
      <c r="W12">
        <v>5</v>
      </c>
      <c r="X12">
        <v>4</v>
      </c>
    </row>
    <row r="13" spans="1:24" x14ac:dyDescent="0.3">
      <c r="A13" t="s">
        <v>76</v>
      </c>
      <c r="B13" t="s">
        <v>77</v>
      </c>
      <c r="C13" t="s">
        <v>26</v>
      </c>
      <c r="D13" t="s">
        <v>78</v>
      </c>
      <c r="E13" t="s">
        <v>28</v>
      </c>
      <c r="F13" t="s">
        <v>79</v>
      </c>
      <c r="G13" t="s">
        <v>30</v>
      </c>
      <c r="H13">
        <v>5</v>
      </c>
      <c r="I13" t="s">
        <v>31</v>
      </c>
      <c r="J13" t="s">
        <v>32</v>
      </c>
      <c r="K13">
        <v>2</v>
      </c>
      <c r="L13" t="s">
        <v>80</v>
      </c>
      <c r="M13" t="s">
        <v>40</v>
      </c>
      <c r="N13">
        <v>3</v>
      </c>
      <c r="O13">
        <v>3</v>
      </c>
      <c r="P13">
        <v>3</v>
      </c>
      <c r="Q13">
        <v>3</v>
      </c>
      <c r="R13">
        <v>3</v>
      </c>
      <c r="S13" t="s">
        <v>35</v>
      </c>
      <c r="T13" t="s">
        <v>28</v>
      </c>
      <c r="U13">
        <v>2</v>
      </c>
      <c r="V13">
        <v>1</v>
      </c>
      <c r="W13">
        <v>0</v>
      </c>
      <c r="X13">
        <v>0</v>
      </c>
    </row>
    <row r="14" spans="1:24" x14ac:dyDescent="0.3">
      <c r="A14" t="s">
        <v>81</v>
      </c>
      <c r="B14" t="s">
        <v>82</v>
      </c>
      <c r="C14" t="s">
        <v>26</v>
      </c>
      <c r="D14" t="s">
        <v>48</v>
      </c>
      <c r="E14" t="s">
        <v>28</v>
      </c>
      <c r="F14" t="s">
        <v>29</v>
      </c>
      <c r="G14" t="s">
        <v>30</v>
      </c>
      <c r="H14">
        <v>2</v>
      </c>
      <c r="I14" t="s">
        <v>68</v>
      </c>
      <c r="J14" t="s">
        <v>53</v>
      </c>
      <c r="K14">
        <v>1</v>
      </c>
      <c r="L14" t="s">
        <v>33</v>
      </c>
      <c r="M14" t="s">
        <v>59</v>
      </c>
      <c r="N14">
        <v>2</v>
      </c>
      <c r="O14">
        <v>4</v>
      </c>
      <c r="P14">
        <v>4</v>
      </c>
      <c r="Q14">
        <v>4</v>
      </c>
      <c r="R14">
        <v>2</v>
      </c>
      <c r="S14" t="s">
        <v>83</v>
      </c>
      <c r="T14" t="s">
        <v>73</v>
      </c>
      <c r="U14">
        <v>1</v>
      </c>
      <c r="V14">
        <v>0</v>
      </c>
      <c r="W14">
        <v>0</v>
      </c>
      <c r="X14">
        <v>0</v>
      </c>
    </row>
    <row r="15" spans="1:24" x14ac:dyDescent="0.3">
      <c r="A15" t="s">
        <v>84</v>
      </c>
      <c r="B15" t="s">
        <v>85</v>
      </c>
      <c r="C15" t="s">
        <v>63</v>
      </c>
      <c r="D15" t="s">
        <v>48</v>
      </c>
      <c r="E15" t="s">
        <v>28</v>
      </c>
      <c r="F15" t="s">
        <v>86</v>
      </c>
      <c r="G15" t="s">
        <v>30</v>
      </c>
      <c r="H15">
        <v>4</v>
      </c>
      <c r="I15" t="s">
        <v>31</v>
      </c>
      <c r="J15" t="s">
        <v>32</v>
      </c>
      <c r="K15">
        <v>4</v>
      </c>
      <c r="L15" t="s">
        <v>39</v>
      </c>
      <c r="M15" t="s">
        <v>87</v>
      </c>
      <c r="N15">
        <v>5</v>
      </c>
      <c r="O15">
        <v>4</v>
      </c>
      <c r="P15">
        <v>4</v>
      </c>
      <c r="Q15">
        <v>4</v>
      </c>
      <c r="R15">
        <v>3</v>
      </c>
      <c r="S15" t="s">
        <v>60</v>
      </c>
      <c r="T15" t="s">
        <v>28</v>
      </c>
      <c r="U15">
        <v>3</v>
      </c>
      <c r="V15">
        <v>2</v>
      </c>
      <c r="W15">
        <v>2</v>
      </c>
      <c r="X15">
        <v>2</v>
      </c>
    </row>
    <row r="16" spans="1:24" x14ac:dyDescent="0.3">
      <c r="A16" t="s">
        <v>88</v>
      </c>
      <c r="B16" t="s">
        <v>89</v>
      </c>
      <c r="C16" t="s">
        <v>26</v>
      </c>
      <c r="D16" t="s">
        <v>27</v>
      </c>
      <c r="E16" t="s">
        <v>28</v>
      </c>
      <c r="F16" t="s">
        <v>49</v>
      </c>
      <c r="G16" t="s">
        <v>30</v>
      </c>
      <c r="H16">
        <v>3</v>
      </c>
      <c r="I16" t="s">
        <v>31</v>
      </c>
      <c r="J16" t="s">
        <v>32</v>
      </c>
      <c r="K16">
        <v>2</v>
      </c>
      <c r="L16" t="s">
        <v>33</v>
      </c>
      <c r="M16" t="s">
        <v>34</v>
      </c>
      <c r="N16">
        <v>2</v>
      </c>
      <c r="O16">
        <v>2</v>
      </c>
      <c r="P16">
        <v>2</v>
      </c>
      <c r="Q16">
        <v>2</v>
      </c>
      <c r="R16">
        <v>2</v>
      </c>
      <c r="S16" t="s">
        <v>83</v>
      </c>
      <c r="T16" t="s">
        <v>73</v>
      </c>
      <c r="U16">
        <v>2</v>
      </c>
      <c r="V16">
        <v>1</v>
      </c>
      <c r="W16">
        <v>4</v>
      </c>
      <c r="X16">
        <v>4</v>
      </c>
    </row>
    <row r="17" spans="1:24" x14ac:dyDescent="0.3">
      <c r="A17" t="s">
        <v>90</v>
      </c>
      <c r="B17" t="s">
        <v>91</v>
      </c>
      <c r="C17" t="s">
        <v>44</v>
      </c>
      <c r="D17" t="s">
        <v>48</v>
      </c>
      <c r="E17" t="s">
        <v>28</v>
      </c>
      <c r="F17" t="s">
        <v>71</v>
      </c>
      <c r="G17" t="s">
        <v>30</v>
      </c>
      <c r="H17">
        <v>5</v>
      </c>
      <c r="I17" t="s">
        <v>31</v>
      </c>
      <c r="J17" t="s">
        <v>58</v>
      </c>
      <c r="K17">
        <v>5</v>
      </c>
      <c r="L17" t="s">
        <v>33</v>
      </c>
      <c r="M17" t="s">
        <v>40</v>
      </c>
      <c r="N17">
        <v>5</v>
      </c>
      <c r="O17">
        <v>5</v>
      </c>
      <c r="P17">
        <v>5</v>
      </c>
      <c r="Q17">
        <v>5</v>
      </c>
      <c r="R17">
        <v>4</v>
      </c>
      <c r="S17" t="s">
        <v>92</v>
      </c>
      <c r="T17" t="s">
        <v>28</v>
      </c>
      <c r="U17">
        <v>5</v>
      </c>
      <c r="V17">
        <v>5</v>
      </c>
      <c r="W17">
        <v>5</v>
      </c>
      <c r="X17">
        <v>5</v>
      </c>
    </row>
    <row r="18" spans="1:24" x14ac:dyDescent="0.3">
      <c r="A18" t="s">
        <v>93</v>
      </c>
      <c r="B18" t="s">
        <v>94</v>
      </c>
      <c r="C18" t="s">
        <v>63</v>
      </c>
      <c r="D18" t="s">
        <v>48</v>
      </c>
      <c r="E18" t="s">
        <v>28</v>
      </c>
      <c r="F18" t="s">
        <v>29</v>
      </c>
      <c r="G18" t="s">
        <v>38</v>
      </c>
      <c r="H18">
        <v>3</v>
      </c>
      <c r="I18" t="s">
        <v>50</v>
      </c>
      <c r="J18" t="s">
        <v>32</v>
      </c>
      <c r="K18">
        <v>2</v>
      </c>
      <c r="L18" t="s">
        <v>39</v>
      </c>
      <c r="M18" t="s">
        <v>34</v>
      </c>
      <c r="N18">
        <v>3</v>
      </c>
      <c r="O18">
        <v>4</v>
      </c>
      <c r="P18">
        <v>4</v>
      </c>
      <c r="Q18">
        <v>4</v>
      </c>
      <c r="R18">
        <v>2</v>
      </c>
      <c r="S18" t="s">
        <v>41</v>
      </c>
      <c r="T18" t="s">
        <v>55</v>
      </c>
      <c r="U18">
        <v>1</v>
      </c>
      <c r="V18">
        <v>1</v>
      </c>
      <c r="W18">
        <v>1</v>
      </c>
      <c r="X18">
        <v>1</v>
      </c>
    </row>
    <row r="19" spans="1:24" x14ac:dyDescent="0.3">
      <c r="A19" t="s">
        <v>95</v>
      </c>
      <c r="B19" t="s">
        <v>96</v>
      </c>
      <c r="C19" t="s">
        <v>44</v>
      </c>
      <c r="D19" t="s">
        <v>27</v>
      </c>
      <c r="E19" t="s">
        <v>28</v>
      </c>
      <c r="F19" t="s">
        <v>49</v>
      </c>
      <c r="G19" t="s">
        <v>38</v>
      </c>
      <c r="H19">
        <v>2</v>
      </c>
      <c r="I19" t="s">
        <v>31</v>
      </c>
      <c r="J19" t="s">
        <v>58</v>
      </c>
      <c r="K19">
        <v>4</v>
      </c>
      <c r="L19" t="s">
        <v>39</v>
      </c>
      <c r="M19" t="s">
        <v>34</v>
      </c>
      <c r="N19">
        <v>4</v>
      </c>
      <c r="O19">
        <v>4</v>
      </c>
      <c r="P19">
        <v>4</v>
      </c>
      <c r="Q19">
        <v>3</v>
      </c>
      <c r="R19">
        <v>5</v>
      </c>
      <c r="S19" t="s">
        <v>41</v>
      </c>
      <c r="T19" t="s">
        <v>28</v>
      </c>
      <c r="U19">
        <v>3</v>
      </c>
      <c r="V19">
        <v>3</v>
      </c>
      <c r="W19">
        <v>3</v>
      </c>
      <c r="X19">
        <v>3</v>
      </c>
    </row>
    <row r="20" spans="1:24" x14ac:dyDescent="0.3">
      <c r="A20" t="s">
        <v>97</v>
      </c>
      <c r="B20" t="s">
        <v>98</v>
      </c>
      <c r="C20" t="s">
        <v>44</v>
      </c>
      <c r="D20" t="s">
        <v>27</v>
      </c>
      <c r="E20" t="s">
        <v>28</v>
      </c>
      <c r="F20" t="s">
        <v>49</v>
      </c>
      <c r="G20" t="s">
        <v>30</v>
      </c>
      <c r="H20">
        <v>3</v>
      </c>
      <c r="I20" t="s">
        <v>31</v>
      </c>
      <c r="J20" t="s">
        <v>32</v>
      </c>
      <c r="K20">
        <v>2</v>
      </c>
      <c r="L20" t="s">
        <v>54</v>
      </c>
      <c r="M20" t="s">
        <v>40</v>
      </c>
      <c r="N20">
        <v>4</v>
      </c>
      <c r="O20">
        <v>3</v>
      </c>
      <c r="P20">
        <v>3</v>
      </c>
      <c r="Q20">
        <v>4</v>
      </c>
      <c r="R20">
        <v>5</v>
      </c>
      <c r="S20" t="s">
        <v>83</v>
      </c>
      <c r="T20" t="s">
        <v>55</v>
      </c>
      <c r="U20">
        <v>4</v>
      </c>
      <c r="V20">
        <v>3</v>
      </c>
      <c r="W20">
        <v>3</v>
      </c>
      <c r="X20">
        <v>2</v>
      </c>
    </row>
    <row r="21" spans="1:24" x14ac:dyDescent="0.3">
      <c r="A21" t="s">
        <v>99</v>
      </c>
      <c r="B21" t="s">
        <v>100</v>
      </c>
      <c r="C21" t="s">
        <v>44</v>
      </c>
      <c r="D21" t="s">
        <v>48</v>
      </c>
      <c r="E21" t="s">
        <v>28</v>
      </c>
      <c r="F21" t="s">
        <v>49</v>
      </c>
      <c r="G21" t="s">
        <v>30</v>
      </c>
      <c r="H21">
        <v>5</v>
      </c>
      <c r="I21" t="s">
        <v>31</v>
      </c>
      <c r="J21" t="s">
        <v>53</v>
      </c>
      <c r="K21">
        <v>1</v>
      </c>
      <c r="L21" t="s">
        <v>33</v>
      </c>
      <c r="M21" t="s">
        <v>87</v>
      </c>
      <c r="N21">
        <v>3</v>
      </c>
      <c r="O21">
        <v>3</v>
      </c>
      <c r="P21">
        <v>2</v>
      </c>
      <c r="Q21">
        <v>3</v>
      </c>
      <c r="R21">
        <v>3</v>
      </c>
      <c r="S21" t="s">
        <v>41</v>
      </c>
      <c r="T21" t="s">
        <v>28</v>
      </c>
      <c r="U21">
        <v>7</v>
      </c>
      <c r="V21">
        <v>5</v>
      </c>
      <c r="W21">
        <v>3</v>
      </c>
      <c r="X21">
        <v>0</v>
      </c>
    </row>
    <row r="22" spans="1:24" x14ac:dyDescent="0.3">
      <c r="A22" t="s">
        <v>101</v>
      </c>
      <c r="B22" t="s">
        <v>102</v>
      </c>
      <c r="C22" t="s">
        <v>26</v>
      </c>
      <c r="D22" t="s">
        <v>27</v>
      </c>
      <c r="E22" t="s">
        <v>28</v>
      </c>
      <c r="F22" t="s">
        <v>29</v>
      </c>
      <c r="G22" t="s">
        <v>30</v>
      </c>
      <c r="H22">
        <v>4</v>
      </c>
      <c r="I22" t="s">
        <v>31</v>
      </c>
      <c r="J22" t="s">
        <v>32</v>
      </c>
      <c r="K22">
        <v>3</v>
      </c>
      <c r="L22" t="s">
        <v>33</v>
      </c>
      <c r="M22" t="s">
        <v>40</v>
      </c>
      <c r="N22">
        <v>4</v>
      </c>
      <c r="O22">
        <v>3</v>
      </c>
      <c r="P22">
        <v>3</v>
      </c>
      <c r="Q22">
        <v>3</v>
      </c>
      <c r="R22">
        <v>2</v>
      </c>
      <c r="S22" t="s">
        <v>92</v>
      </c>
      <c r="T22" t="s">
        <v>28</v>
      </c>
      <c r="U22">
        <v>5</v>
      </c>
      <c r="V22">
        <v>5</v>
      </c>
      <c r="W22">
        <v>5</v>
      </c>
      <c r="X22">
        <v>5</v>
      </c>
    </row>
    <row r="23" spans="1:24" x14ac:dyDescent="0.3">
      <c r="A23" t="s">
        <v>103</v>
      </c>
      <c r="B23" t="s">
        <v>104</v>
      </c>
      <c r="C23" t="s">
        <v>44</v>
      </c>
      <c r="D23" t="s">
        <v>27</v>
      </c>
      <c r="E23" t="s">
        <v>28</v>
      </c>
      <c r="F23" t="s">
        <v>29</v>
      </c>
      <c r="G23" t="s">
        <v>30</v>
      </c>
      <c r="H23">
        <v>4</v>
      </c>
      <c r="I23" t="s">
        <v>50</v>
      </c>
      <c r="J23" t="s">
        <v>58</v>
      </c>
      <c r="K23">
        <v>2</v>
      </c>
      <c r="L23" t="s">
        <v>33</v>
      </c>
      <c r="M23" t="s">
        <v>40</v>
      </c>
      <c r="N23">
        <v>4</v>
      </c>
      <c r="O23">
        <v>4</v>
      </c>
      <c r="P23">
        <v>5</v>
      </c>
      <c r="Q23">
        <v>5</v>
      </c>
      <c r="R23">
        <v>3</v>
      </c>
      <c r="S23" t="s">
        <v>60</v>
      </c>
      <c r="T23" t="s">
        <v>28</v>
      </c>
      <c r="U23">
        <v>7</v>
      </c>
      <c r="V23">
        <v>4</v>
      </c>
      <c r="W23">
        <v>3</v>
      </c>
      <c r="X23">
        <v>2</v>
      </c>
    </row>
    <row r="24" spans="1:24" x14ac:dyDescent="0.3">
      <c r="A24" t="s">
        <v>105</v>
      </c>
      <c r="B24" t="s">
        <v>106</v>
      </c>
      <c r="C24" t="s">
        <v>44</v>
      </c>
      <c r="D24" t="s">
        <v>27</v>
      </c>
      <c r="E24" t="s">
        <v>28</v>
      </c>
      <c r="F24" t="s">
        <v>49</v>
      </c>
      <c r="G24" t="s">
        <v>38</v>
      </c>
      <c r="H24">
        <v>2</v>
      </c>
      <c r="I24" t="s">
        <v>68</v>
      </c>
      <c r="J24" t="s">
        <v>32</v>
      </c>
      <c r="K24">
        <v>1</v>
      </c>
      <c r="L24" t="s">
        <v>54</v>
      </c>
      <c r="M24" t="s">
        <v>45</v>
      </c>
      <c r="N24">
        <v>1</v>
      </c>
      <c r="O24">
        <v>1</v>
      </c>
      <c r="P24">
        <v>1</v>
      </c>
      <c r="Q24">
        <v>1</v>
      </c>
      <c r="R24">
        <v>1</v>
      </c>
      <c r="S24" t="s">
        <v>41</v>
      </c>
      <c r="T24" t="s">
        <v>73</v>
      </c>
      <c r="U24">
        <v>0</v>
      </c>
      <c r="V24">
        <v>0</v>
      </c>
      <c r="W24">
        <v>0</v>
      </c>
      <c r="X24">
        <v>0</v>
      </c>
    </row>
    <row r="25" spans="1:24" x14ac:dyDescent="0.3">
      <c r="A25" t="s">
        <v>107</v>
      </c>
      <c r="B25" t="s">
        <v>108</v>
      </c>
      <c r="C25" t="s">
        <v>26</v>
      </c>
      <c r="D25" t="s">
        <v>48</v>
      </c>
      <c r="E25" t="s">
        <v>28</v>
      </c>
      <c r="F25" t="s">
        <v>29</v>
      </c>
      <c r="G25" t="s">
        <v>30</v>
      </c>
      <c r="H25">
        <v>5</v>
      </c>
      <c r="I25" t="s">
        <v>50</v>
      </c>
      <c r="J25" t="s">
        <v>58</v>
      </c>
      <c r="K25">
        <v>2</v>
      </c>
      <c r="L25" t="s">
        <v>39</v>
      </c>
      <c r="M25" t="s">
        <v>40</v>
      </c>
      <c r="N25">
        <v>4</v>
      </c>
      <c r="O25">
        <v>4</v>
      </c>
      <c r="P25">
        <v>5</v>
      </c>
      <c r="Q25">
        <v>5</v>
      </c>
      <c r="R25">
        <v>5</v>
      </c>
      <c r="S25" t="s">
        <v>35</v>
      </c>
      <c r="T25" t="s">
        <v>28</v>
      </c>
      <c r="U25">
        <v>4</v>
      </c>
      <c r="V25">
        <v>2</v>
      </c>
      <c r="W25">
        <v>1</v>
      </c>
      <c r="X25">
        <v>1</v>
      </c>
    </row>
    <row r="26" spans="1:24" x14ac:dyDescent="0.3">
      <c r="A26" t="s">
        <v>109</v>
      </c>
      <c r="B26" t="s">
        <v>110</v>
      </c>
      <c r="C26" t="s">
        <v>26</v>
      </c>
      <c r="D26" t="s">
        <v>27</v>
      </c>
      <c r="E26" t="s">
        <v>28</v>
      </c>
      <c r="F26" t="s">
        <v>29</v>
      </c>
      <c r="G26" t="s">
        <v>30</v>
      </c>
      <c r="H26">
        <v>3</v>
      </c>
      <c r="I26" t="s">
        <v>31</v>
      </c>
      <c r="J26" t="s">
        <v>58</v>
      </c>
      <c r="K26">
        <v>2</v>
      </c>
      <c r="L26" t="s">
        <v>33</v>
      </c>
      <c r="M26" t="s">
        <v>40</v>
      </c>
      <c r="N26">
        <v>4</v>
      </c>
      <c r="O26">
        <v>3</v>
      </c>
      <c r="P26">
        <v>4</v>
      </c>
      <c r="Q26">
        <v>4</v>
      </c>
      <c r="R26">
        <v>4</v>
      </c>
      <c r="S26" t="s">
        <v>41</v>
      </c>
      <c r="T26" t="s">
        <v>28</v>
      </c>
      <c r="U26">
        <v>6</v>
      </c>
      <c r="V26">
        <v>7</v>
      </c>
      <c r="W26">
        <v>5</v>
      </c>
      <c r="X26">
        <v>4</v>
      </c>
    </row>
    <row r="27" spans="1:24" x14ac:dyDescent="0.3">
      <c r="A27" t="s">
        <v>111</v>
      </c>
      <c r="B27" t="s">
        <v>112</v>
      </c>
      <c r="C27" t="s">
        <v>44</v>
      </c>
      <c r="D27" t="s">
        <v>27</v>
      </c>
      <c r="E27" t="s">
        <v>28</v>
      </c>
      <c r="F27" t="s">
        <v>29</v>
      </c>
      <c r="G27" t="s">
        <v>30</v>
      </c>
      <c r="H27">
        <v>4</v>
      </c>
      <c r="I27" t="s">
        <v>31</v>
      </c>
      <c r="J27" t="s">
        <v>53</v>
      </c>
      <c r="K27">
        <v>4</v>
      </c>
      <c r="L27" t="s">
        <v>33</v>
      </c>
      <c r="M27" t="s">
        <v>40</v>
      </c>
      <c r="N27">
        <v>2</v>
      </c>
      <c r="O27">
        <v>2</v>
      </c>
      <c r="P27">
        <v>3</v>
      </c>
      <c r="Q27">
        <v>2</v>
      </c>
      <c r="R27">
        <v>3</v>
      </c>
      <c r="S27" t="s">
        <v>35</v>
      </c>
      <c r="T27" t="s">
        <v>28</v>
      </c>
      <c r="U27">
        <v>4</v>
      </c>
      <c r="V27">
        <v>5</v>
      </c>
      <c r="W27">
        <v>5</v>
      </c>
      <c r="X27">
        <v>6</v>
      </c>
    </row>
    <row r="28" spans="1:24" x14ac:dyDescent="0.3">
      <c r="A28" t="s">
        <v>113</v>
      </c>
      <c r="B28" t="s">
        <v>114</v>
      </c>
      <c r="C28" t="s">
        <v>26</v>
      </c>
      <c r="D28" t="s">
        <v>48</v>
      </c>
      <c r="E28" t="s">
        <v>28</v>
      </c>
      <c r="F28" t="s">
        <v>29</v>
      </c>
      <c r="G28" t="s">
        <v>30</v>
      </c>
      <c r="H28">
        <v>4</v>
      </c>
      <c r="I28" t="s">
        <v>68</v>
      </c>
      <c r="J28" t="s">
        <v>32</v>
      </c>
      <c r="K28">
        <v>2</v>
      </c>
      <c r="L28" t="s">
        <v>33</v>
      </c>
      <c r="M28" t="s">
        <v>40</v>
      </c>
      <c r="N28">
        <v>3</v>
      </c>
      <c r="O28">
        <v>3</v>
      </c>
      <c r="P28">
        <v>4</v>
      </c>
      <c r="Q28">
        <v>4</v>
      </c>
      <c r="R28">
        <v>4</v>
      </c>
      <c r="S28" t="s">
        <v>83</v>
      </c>
      <c r="T28" t="s">
        <v>55</v>
      </c>
      <c r="U28">
        <v>4</v>
      </c>
      <c r="V28">
        <v>3</v>
      </c>
      <c r="W28">
        <v>2</v>
      </c>
      <c r="X28">
        <v>2</v>
      </c>
    </row>
    <row r="29" spans="1:24" x14ac:dyDescent="0.3">
      <c r="A29" t="s">
        <v>115</v>
      </c>
      <c r="B29" t="s">
        <v>116</v>
      </c>
      <c r="C29" t="s">
        <v>26</v>
      </c>
      <c r="D29" t="s">
        <v>27</v>
      </c>
      <c r="E29" t="s">
        <v>73</v>
      </c>
      <c r="F29" t="s">
        <v>49</v>
      </c>
      <c r="G29" t="s">
        <v>38</v>
      </c>
      <c r="H29">
        <v>1</v>
      </c>
      <c r="I29" t="s">
        <v>50</v>
      </c>
      <c r="J29" t="s">
        <v>58</v>
      </c>
      <c r="K29">
        <v>3</v>
      </c>
      <c r="L29" t="s">
        <v>33</v>
      </c>
      <c r="M29" t="s">
        <v>40</v>
      </c>
      <c r="N29">
        <v>5</v>
      </c>
      <c r="O29">
        <v>5</v>
      </c>
      <c r="P29">
        <v>5</v>
      </c>
      <c r="Q29">
        <v>5</v>
      </c>
      <c r="R29">
        <v>5</v>
      </c>
      <c r="S29" t="s">
        <v>35</v>
      </c>
      <c r="T29" t="s">
        <v>28</v>
      </c>
      <c r="U29">
        <v>5</v>
      </c>
      <c r="V29">
        <v>4</v>
      </c>
      <c r="W29">
        <v>2</v>
      </c>
      <c r="X29">
        <v>1</v>
      </c>
    </row>
    <row r="30" spans="1:24" x14ac:dyDescent="0.3">
      <c r="A30" t="s">
        <v>117</v>
      </c>
      <c r="B30" t="s">
        <v>118</v>
      </c>
      <c r="C30" t="s">
        <v>26</v>
      </c>
      <c r="D30" t="s">
        <v>27</v>
      </c>
      <c r="E30" t="s">
        <v>28</v>
      </c>
      <c r="F30" t="s">
        <v>29</v>
      </c>
      <c r="G30" t="s">
        <v>30</v>
      </c>
      <c r="H30">
        <v>4</v>
      </c>
      <c r="I30" t="s">
        <v>31</v>
      </c>
      <c r="J30" t="s">
        <v>58</v>
      </c>
      <c r="K30">
        <v>1</v>
      </c>
      <c r="L30" t="s">
        <v>39</v>
      </c>
      <c r="M30" t="s">
        <v>40</v>
      </c>
      <c r="N30">
        <v>4</v>
      </c>
      <c r="O30">
        <v>4</v>
      </c>
      <c r="P30">
        <v>4</v>
      </c>
      <c r="Q30">
        <v>4</v>
      </c>
      <c r="R30">
        <v>4</v>
      </c>
      <c r="S30" t="s">
        <v>35</v>
      </c>
      <c r="T30" t="s">
        <v>28</v>
      </c>
      <c r="U30">
        <v>6</v>
      </c>
      <c r="V30">
        <v>4</v>
      </c>
      <c r="W30">
        <v>1</v>
      </c>
      <c r="X30">
        <v>1</v>
      </c>
    </row>
    <row r="31" spans="1:24" x14ac:dyDescent="0.3">
      <c r="A31" t="s">
        <v>119</v>
      </c>
      <c r="B31" t="s">
        <v>120</v>
      </c>
      <c r="C31" t="s">
        <v>26</v>
      </c>
      <c r="D31" t="s">
        <v>27</v>
      </c>
      <c r="E31" t="s">
        <v>28</v>
      </c>
      <c r="F31" t="s">
        <v>79</v>
      </c>
      <c r="G31" t="s">
        <v>30</v>
      </c>
      <c r="H31">
        <v>2</v>
      </c>
      <c r="I31" t="s">
        <v>50</v>
      </c>
      <c r="J31" t="s">
        <v>58</v>
      </c>
      <c r="K31">
        <v>2</v>
      </c>
      <c r="L31" t="s">
        <v>33</v>
      </c>
      <c r="M31" t="s">
        <v>59</v>
      </c>
      <c r="N31">
        <v>2</v>
      </c>
      <c r="O31">
        <v>2</v>
      </c>
      <c r="P31">
        <v>2</v>
      </c>
      <c r="Q31">
        <v>2</v>
      </c>
      <c r="R31">
        <v>2</v>
      </c>
      <c r="S31" t="s">
        <v>41</v>
      </c>
      <c r="T31" t="s">
        <v>55</v>
      </c>
      <c r="U31">
        <v>2</v>
      </c>
      <c r="V31">
        <v>2</v>
      </c>
      <c r="W31">
        <v>2</v>
      </c>
      <c r="X31">
        <v>2</v>
      </c>
    </row>
    <row r="32" spans="1:24" x14ac:dyDescent="0.3">
      <c r="A32" t="s">
        <v>121</v>
      </c>
      <c r="B32" t="s">
        <v>122</v>
      </c>
      <c r="C32" t="s">
        <v>44</v>
      </c>
      <c r="D32" t="s">
        <v>48</v>
      </c>
      <c r="E32" t="s">
        <v>28</v>
      </c>
      <c r="F32" t="s">
        <v>79</v>
      </c>
      <c r="G32" t="s">
        <v>30</v>
      </c>
      <c r="H32">
        <v>5</v>
      </c>
      <c r="I32" t="s">
        <v>31</v>
      </c>
      <c r="J32" t="s">
        <v>58</v>
      </c>
      <c r="K32">
        <v>5</v>
      </c>
      <c r="L32" t="s">
        <v>39</v>
      </c>
      <c r="M32" t="s">
        <v>40</v>
      </c>
      <c r="N32">
        <v>3</v>
      </c>
      <c r="O32">
        <v>3</v>
      </c>
      <c r="P32">
        <v>3</v>
      </c>
      <c r="Q32">
        <v>3</v>
      </c>
      <c r="R32">
        <v>3</v>
      </c>
      <c r="S32" t="s">
        <v>83</v>
      </c>
      <c r="T32" t="s">
        <v>28</v>
      </c>
      <c r="U32">
        <v>7</v>
      </c>
      <c r="V32">
        <v>5</v>
      </c>
      <c r="W32">
        <v>3</v>
      </c>
      <c r="X32">
        <v>4</v>
      </c>
    </row>
    <row r="33" spans="1:24" x14ac:dyDescent="0.3">
      <c r="A33" t="s">
        <v>123</v>
      </c>
      <c r="B33" t="s">
        <v>124</v>
      </c>
      <c r="C33" t="s">
        <v>44</v>
      </c>
      <c r="D33" t="s">
        <v>48</v>
      </c>
      <c r="E33" t="s">
        <v>28</v>
      </c>
      <c r="F33" t="s">
        <v>29</v>
      </c>
      <c r="G33" t="s">
        <v>30</v>
      </c>
      <c r="H33">
        <v>4</v>
      </c>
      <c r="I33" t="s">
        <v>68</v>
      </c>
      <c r="J33" t="s">
        <v>32</v>
      </c>
      <c r="K33">
        <v>1</v>
      </c>
      <c r="L33" t="s">
        <v>39</v>
      </c>
      <c r="M33" t="s">
        <v>87</v>
      </c>
      <c r="N33">
        <v>2</v>
      </c>
      <c r="O33">
        <v>3</v>
      </c>
      <c r="P33">
        <v>4</v>
      </c>
      <c r="Q33">
        <v>2</v>
      </c>
      <c r="R33">
        <v>3</v>
      </c>
      <c r="S33" t="s">
        <v>35</v>
      </c>
      <c r="T33" t="s">
        <v>73</v>
      </c>
      <c r="U33">
        <v>2</v>
      </c>
      <c r="V33">
        <v>2</v>
      </c>
      <c r="W33">
        <v>2</v>
      </c>
      <c r="X33">
        <v>1</v>
      </c>
    </row>
    <row r="34" spans="1:24" x14ac:dyDescent="0.3">
      <c r="A34" t="s">
        <v>125</v>
      </c>
      <c r="B34" t="s">
        <v>126</v>
      </c>
      <c r="C34" t="s">
        <v>44</v>
      </c>
      <c r="D34" t="s">
        <v>27</v>
      </c>
      <c r="E34" t="s">
        <v>28</v>
      </c>
      <c r="F34" t="s">
        <v>29</v>
      </c>
      <c r="G34" t="s">
        <v>30</v>
      </c>
      <c r="H34">
        <v>4</v>
      </c>
      <c r="I34" t="s">
        <v>31</v>
      </c>
      <c r="J34" t="s">
        <v>32</v>
      </c>
      <c r="K34">
        <v>1</v>
      </c>
      <c r="L34" t="s">
        <v>33</v>
      </c>
      <c r="M34" t="s">
        <v>40</v>
      </c>
      <c r="N34">
        <v>3</v>
      </c>
      <c r="O34">
        <v>4</v>
      </c>
      <c r="P34">
        <v>5</v>
      </c>
      <c r="Q34">
        <v>5</v>
      </c>
      <c r="R34">
        <v>4</v>
      </c>
      <c r="S34" t="s">
        <v>72</v>
      </c>
      <c r="T34" t="s">
        <v>28</v>
      </c>
      <c r="U34">
        <v>4</v>
      </c>
      <c r="V34">
        <v>2</v>
      </c>
      <c r="W34">
        <v>1</v>
      </c>
      <c r="X34">
        <v>0</v>
      </c>
    </row>
    <row r="35" spans="1:24" x14ac:dyDescent="0.3">
      <c r="A35" t="s">
        <v>127</v>
      </c>
      <c r="B35" t="s">
        <v>128</v>
      </c>
      <c r="C35" t="s">
        <v>44</v>
      </c>
      <c r="D35" t="s">
        <v>27</v>
      </c>
      <c r="E35" t="s">
        <v>28</v>
      </c>
      <c r="F35" t="s">
        <v>49</v>
      </c>
      <c r="G35" t="s">
        <v>30</v>
      </c>
      <c r="H35">
        <v>2</v>
      </c>
      <c r="I35" t="s">
        <v>68</v>
      </c>
      <c r="J35" t="s">
        <v>58</v>
      </c>
      <c r="K35">
        <v>1</v>
      </c>
      <c r="L35" t="s">
        <v>39</v>
      </c>
      <c r="M35" t="s">
        <v>45</v>
      </c>
      <c r="N35">
        <v>2</v>
      </c>
      <c r="O35">
        <v>2</v>
      </c>
      <c r="P35">
        <v>2</v>
      </c>
      <c r="Q35">
        <v>2</v>
      </c>
      <c r="R35">
        <v>2</v>
      </c>
      <c r="S35" t="s">
        <v>35</v>
      </c>
      <c r="T35" t="s">
        <v>55</v>
      </c>
      <c r="U35">
        <v>1</v>
      </c>
      <c r="V35">
        <v>1</v>
      </c>
      <c r="W35">
        <v>1</v>
      </c>
      <c r="X35">
        <v>1</v>
      </c>
    </row>
    <row r="36" spans="1:24" x14ac:dyDescent="0.3">
      <c r="A36" t="s">
        <v>129</v>
      </c>
      <c r="B36" t="s">
        <v>130</v>
      </c>
      <c r="C36" t="s">
        <v>44</v>
      </c>
      <c r="D36" t="s">
        <v>27</v>
      </c>
      <c r="E36" t="s">
        <v>28</v>
      </c>
      <c r="F36" t="s">
        <v>79</v>
      </c>
      <c r="G36" t="s">
        <v>30</v>
      </c>
      <c r="H36">
        <v>5</v>
      </c>
      <c r="I36" t="s">
        <v>31</v>
      </c>
      <c r="J36" t="s">
        <v>53</v>
      </c>
      <c r="K36">
        <v>2</v>
      </c>
      <c r="L36" t="s">
        <v>39</v>
      </c>
      <c r="M36" t="s">
        <v>40</v>
      </c>
      <c r="N36">
        <v>3</v>
      </c>
      <c r="O36">
        <v>2</v>
      </c>
      <c r="P36">
        <v>3</v>
      </c>
      <c r="Q36">
        <v>1</v>
      </c>
      <c r="R36">
        <v>3</v>
      </c>
      <c r="S36" t="s">
        <v>35</v>
      </c>
      <c r="T36" t="s">
        <v>28</v>
      </c>
      <c r="U36">
        <v>3</v>
      </c>
      <c r="V36">
        <v>6</v>
      </c>
      <c r="W36">
        <v>6</v>
      </c>
      <c r="X36">
        <v>5</v>
      </c>
    </row>
    <row r="37" spans="1:24" x14ac:dyDescent="0.3">
      <c r="A37" t="s">
        <v>131</v>
      </c>
      <c r="B37" t="s">
        <v>132</v>
      </c>
      <c r="C37" t="s">
        <v>26</v>
      </c>
      <c r="D37" t="s">
        <v>27</v>
      </c>
      <c r="E37" t="s">
        <v>28</v>
      </c>
      <c r="F37" t="s">
        <v>79</v>
      </c>
      <c r="G37" t="s">
        <v>30</v>
      </c>
      <c r="H37">
        <v>4</v>
      </c>
      <c r="I37" t="s">
        <v>68</v>
      </c>
      <c r="J37" t="s">
        <v>32</v>
      </c>
      <c r="K37">
        <v>2</v>
      </c>
      <c r="L37" t="s">
        <v>54</v>
      </c>
      <c r="M37" t="s">
        <v>45</v>
      </c>
      <c r="N37">
        <v>3</v>
      </c>
      <c r="O37">
        <v>3</v>
      </c>
      <c r="P37">
        <v>5</v>
      </c>
      <c r="Q37">
        <v>5</v>
      </c>
      <c r="R37">
        <v>4</v>
      </c>
      <c r="S37" t="s">
        <v>41</v>
      </c>
      <c r="T37" t="s">
        <v>28</v>
      </c>
      <c r="U37">
        <v>4</v>
      </c>
      <c r="V37">
        <v>3</v>
      </c>
      <c r="W37">
        <v>2</v>
      </c>
      <c r="X37">
        <v>2</v>
      </c>
    </row>
    <row r="38" spans="1:24" x14ac:dyDescent="0.3">
      <c r="A38" t="s">
        <v>133</v>
      </c>
      <c r="B38" t="s">
        <v>134</v>
      </c>
      <c r="C38" t="s">
        <v>44</v>
      </c>
      <c r="D38" t="s">
        <v>48</v>
      </c>
      <c r="E38" t="s">
        <v>73</v>
      </c>
      <c r="F38" t="s">
        <v>49</v>
      </c>
      <c r="G38" t="s">
        <v>30</v>
      </c>
      <c r="H38">
        <v>5</v>
      </c>
      <c r="I38" t="s">
        <v>50</v>
      </c>
      <c r="J38" t="s">
        <v>58</v>
      </c>
      <c r="K38">
        <v>1</v>
      </c>
      <c r="L38" t="s">
        <v>33</v>
      </c>
      <c r="M38" t="s">
        <v>34</v>
      </c>
      <c r="N38">
        <v>1</v>
      </c>
      <c r="O38">
        <v>3</v>
      </c>
      <c r="P38">
        <v>2</v>
      </c>
      <c r="Q38">
        <v>1</v>
      </c>
      <c r="R38">
        <v>3</v>
      </c>
      <c r="S38" t="s">
        <v>92</v>
      </c>
      <c r="T38" t="s">
        <v>55</v>
      </c>
      <c r="U38">
        <v>4</v>
      </c>
      <c r="V38">
        <v>2</v>
      </c>
      <c r="W38">
        <v>1</v>
      </c>
      <c r="X38">
        <v>0</v>
      </c>
    </row>
    <row r="39" spans="1:24" x14ac:dyDescent="0.3">
      <c r="A39" t="s">
        <v>135</v>
      </c>
      <c r="B39" t="s">
        <v>136</v>
      </c>
      <c r="C39" t="s">
        <v>44</v>
      </c>
      <c r="D39" t="s">
        <v>48</v>
      </c>
      <c r="E39" t="s">
        <v>28</v>
      </c>
      <c r="F39" t="s">
        <v>79</v>
      </c>
      <c r="G39" t="s">
        <v>30</v>
      </c>
      <c r="H39">
        <v>5</v>
      </c>
      <c r="I39" t="s">
        <v>31</v>
      </c>
      <c r="J39" t="s">
        <v>32</v>
      </c>
      <c r="K39">
        <v>1</v>
      </c>
      <c r="L39" t="s">
        <v>33</v>
      </c>
      <c r="M39" t="s">
        <v>40</v>
      </c>
      <c r="N39">
        <v>5</v>
      </c>
      <c r="O39">
        <v>5</v>
      </c>
      <c r="P39">
        <v>4</v>
      </c>
      <c r="Q39">
        <v>3</v>
      </c>
      <c r="R39">
        <v>5</v>
      </c>
      <c r="S39" t="s">
        <v>83</v>
      </c>
      <c r="T39" t="s">
        <v>28</v>
      </c>
      <c r="U39">
        <v>7</v>
      </c>
      <c r="V39">
        <v>4</v>
      </c>
      <c r="W39">
        <v>3</v>
      </c>
      <c r="X39">
        <v>2</v>
      </c>
    </row>
    <row r="40" spans="1:24" x14ac:dyDescent="0.3">
      <c r="A40" t="s">
        <v>137</v>
      </c>
      <c r="B40" t="s">
        <v>138</v>
      </c>
      <c r="C40" t="s">
        <v>26</v>
      </c>
      <c r="D40" t="s">
        <v>48</v>
      </c>
      <c r="E40" t="s">
        <v>28</v>
      </c>
      <c r="F40" t="s">
        <v>79</v>
      </c>
      <c r="G40" t="s">
        <v>30</v>
      </c>
      <c r="H40">
        <v>4</v>
      </c>
      <c r="I40" t="s">
        <v>68</v>
      </c>
      <c r="J40" t="s">
        <v>58</v>
      </c>
      <c r="K40">
        <v>5</v>
      </c>
      <c r="L40" t="s">
        <v>33</v>
      </c>
      <c r="M40" t="s">
        <v>59</v>
      </c>
      <c r="N40">
        <v>2</v>
      </c>
      <c r="O40">
        <v>3</v>
      </c>
      <c r="P40">
        <v>1</v>
      </c>
      <c r="Q40">
        <v>3</v>
      </c>
      <c r="R40">
        <v>3</v>
      </c>
      <c r="S40" t="s">
        <v>83</v>
      </c>
      <c r="T40" t="s">
        <v>73</v>
      </c>
      <c r="U40">
        <v>7</v>
      </c>
      <c r="V40">
        <v>7</v>
      </c>
      <c r="W40">
        <v>7</v>
      </c>
      <c r="X40">
        <v>7</v>
      </c>
    </row>
    <row r="41" spans="1:24" x14ac:dyDescent="0.3">
      <c r="A41" t="s">
        <v>139</v>
      </c>
      <c r="B41" t="s">
        <v>140</v>
      </c>
      <c r="C41" t="s">
        <v>44</v>
      </c>
      <c r="D41" t="s">
        <v>48</v>
      </c>
      <c r="E41" t="s">
        <v>28</v>
      </c>
      <c r="F41" t="s">
        <v>29</v>
      </c>
      <c r="G41" t="s">
        <v>30</v>
      </c>
      <c r="H41">
        <v>4</v>
      </c>
      <c r="I41" t="s">
        <v>50</v>
      </c>
      <c r="J41" t="s">
        <v>32</v>
      </c>
      <c r="K41">
        <v>1</v>
      </c>
      <c r="L41" t="s">
        <v>54</v>
      </c>
      <c r="M41" t="s">
        <v>40</v>
      </c>
      <c r="N41">
        <v>2</v>
      </c>
      <c r="O41">
        <v>2</v>
      </c>
      <c r="P41">
        <v>2</v>
      </c>
      <c r="Q41">
        <v>2</v>
      </c>
      <c r="R41">
        <v>2</v>
      </c>
      <c r="S41" t="s">
        <v>41</v>
      </c>
      <c r="T41" t="s">
        <v>55</v>
      </c>
      <c r="U41">
        <v>4</v>
      </c>
      <c r="V41">
        <v>2</v>
      </c>
      <c r="W41">
        <v>1</v>
      </c>
      <c r="X41">
        <v>1</v>
      </c>
    </row>
    <row r="42" spans="1:24" x14ac:dyDescent="0.3">
      <c r="A42" t="s">
        <v>141</v>
      </c>
      <c r="B42" t="s">
        <v>142</v>
      </c>
      <c r="C42" t="s">
        <v>26</v>
      </c>
      <c r="D42" t="s">
        <v>27</v>
      </c>
      <c r="E42" t="s">
        <v>28</v>
      </c>
      <c r="F42" t="s">
        <v>29</v>
      </c>
      <c r="G42" t="s">
        <v>30</v>
      </c>
      <c r="H42">
        <v>5</v>
      </c>
      <c r="I42" t="s">
        <v>31</v>
      </c>
      <c r="J42" t="s">
        <v>58</v>
      </c>
      <c r="K42">
        <v>3</v>
      </c>
      <c r="L42" t="s">
        <v>39</v>
      </c>
      <c r="M42" t="s">
        <v>40</v>
      </c>
      <c r="N42">
        <v>4</v>
      </c>
      <c r="O42">
        <v>5</v>
      </c>
      <c r="P42">
        <v>5</v>
      </c>
      <c r="Q42">
        <v>5</v>
      </c>
      <c r="R42">
        <v>5</v>
      </c>
      <c r="S42" t="s">
        <v>41</v>
      </c>
      <c r="T42" t="s">
        <v>28</v>
      </c>
      <c r="U42">
        <v>5</v>
      </c>
      <c r="V42">
        <v>4</v>
      </c>
      <c r="W42">
        <v>3</v>
      </c>
      <c r="X42">
        <v>3</v>
      </c>
    </row>
    <row r="43" spans="1:24" x14ac:dyDescent="0.3">
      <c r="A43" t="s">
        <v>143</v>
      </c>
      <c r="B43" t="s">
        <v>144</v>
      </c>
      <c r="C43" t="s">
        <v>26</v>
      </c>
      <c r="D43" t="s">
        <v>27</v>
      </c>
      <c r="E43" t="s">
        <v>28</v>
      </c>
      <c r="F43" t="s">
        <v>29</v>
      </c>
      <c r="G43" t="s">
        <v>30</v>
      </c>
      <c r="H43">
        <v>4</v>
      </c>
      <c r="I43" t="s">
        <v>50</v>
      </c>
      <c r="J43" t="s">
        <v>32</v>
      </c>
      <c r="K43">
        <v>4</v>
      </c>
      <c r="L43" t="s">
        <v>33</v>
      </c>
      <c r="M43" t="s">
        <v>40</v>
      </c>
      <c r="N43">
        <v>4</v>
      </c>
      <c r="O43">
        <v>5</v>
      </c>
      <c r="P43">
        <v>4</v>
      </c>
      <c r="Q43">
        <v>4</v>
      </c>
      <c r="R43">
        <v>5</v>
      </c>
      <c r="S43" t="s">
        <v>35</v>
      </c>
      <c r="T43" t="s">
        <v>28</v>
      </c>
      <c r="U43">
        <v>7</v>
      </c>
      <c r="V43">
        <v>4</v>
      </c>
      <c r="W43">
        <v>3</v>
      </c>
      <c r="X43">
        <v>2</v>
      </c>
    </row>
    <row r="44" spans="1:24" x14ac:dyDescent="0.3">
      <c r="A44" t="s">
        <v>145</v>
      </c>
      <c r="B44" t="s">
        <v>146</v>
      </c>
      <c r="C44" t="s">
        <v>26</v>
      </c>
      <c r="D44" t="s">
        <v>27</v>
      </c>
      <c r="E44" t="s">
        <v>28</v>
      </c>
      <c r="F44" t="s">
        <v>49</v>
      </c>
      <c r="G44" t="s">
        <v>30</v>
      </c>
      <c r="H44">
        <v>3</v>
      </c>
      <c r="I44" t="s">
        <v>31</v>
      </c>
      <c r="J44" t="s">
        <v>58</v>
      </c>
      <c r="K44">
        <v>4</v>
      </c>
      <c r="L44" t="s">
        <v>33</v>
      </c>
      <c r="M44" t="s">
        <v>40</v>
      </c>
      <c r="N44">
        <v>2</v>
      </c>
      <c r="O44">
        <v>3</v>
      </c>
      <c r="P44">
        <v>3</v>
      </c>
      <c r="Q44">
        <v>2</v>
      </c>
      <c r="R44">
        <v>3</v>
      </c>
      <c r="S44" t="s">
        <v>41</v>
      </c>
      <c r="T44" t="s">
        <v>28</v>
      </c>
      <c r="U44">
        <v>7</v>
      </c>
      <c r="V44">
        <v>6</v>
      </c>
      <c r="W44">
        <v>4</v>
      </c>
      <c r="X44">
        <v>2</v>
      </c>
    </row>
    <row r="45" spans="1:24" x14ac:dyDescent="0.3">
      <c r="A45" t="s">
        <v>147</v>
      </c>
      <c r="B45" t="s">
        <v>148</v>
      </c>
      <c r="C45" t="s">
        <v>44</v>
      </c>
      <c r="D45" t="s">
        <v>48</v>
      </c>
      <c r="E45" t="s">
        <v>28</v>
      </c>
      <c r="F45" t="s">
        <v>29</v>
      </c>
      <c r="G45" t="s">
        <v>30</v>
      </c>
      <c r="H45">
        <v>5</v>
      </c>
      <c r="I45" t="s">
        <v>31</v>
      </c>
      <c r="J45" t="s">
        <v>58</v>
      </c>
      <c r="K45">
        <v>1</v>
      </c>
      <c r="L45" t="s">
        <v>39</v>
      </c>
      <c r="M45" t="s">
        <v>40</v>
      </c>
      <c r="N45">
        <v>3</v>
      </c>
      <c r="O45">
        <v>3</v>
      </c>
      <c r="P45">
        <v>3</v>
      </c>
      <c r="Q45">
        <v>3</v>
      </c>
      <c r="R45">
        <v>3</v>
      </c>
      <c r="S45" t="s">
        <v>35</v>
      </c>
      <c r="T45" t="s">
        <v>28</v>
      </c>
      <c r="U45">
        <v>1</v>
      </c>
      <c r="V45">
        <v>1</v>
      </c>
      <c r="W45">
        <v>1</v>
      </c>
      <c r="X45">
        <v>1</v>
      </c>
    </row>
    <row r="46" spans="1:24" x14ac:dyDescent="0.3">
      <c r="A46" t="s">
        <v>149</v>
      </c>
      <c r="B46" t="s">
        <v>150</v>
      </c>
      <c r="C46" t="s">
        <v>26</v>
      </c>
      <c r="D46" t="s">
        <v>27</v>
      </c>
      <c r="E46" t="s">
        <v>28</v>
      </c>
      <c r="F46" t="s">
        <v>49</v>
      </c>
      <c r="G46" t="s">
        <v>30</v>
      </c>
      <c r="H46">
        <v>3</v>
      </c>
      <c r="I46" t="s">
        <v>50</v>
      </c>
      <c r="J46" t="s">
        <v>58</v>
      </c>
      <c r="K46">
        <v>2</v>
      </c>
      <c r="L46" t="s">
        <v>33</v>
      </c>
      <c r="M46" t="s">
        <v>40</v>
      </c>
      <c r="N46">
        <v>2</v>
      </c>
      <c r="O46">
        <v>2</v>
      </c>
      <c r="P46">
        <v>2</v>
      </c>
      <c r="Q46">
        <v>1</v>
      </c>
      <c r="R46">
        <v>2</v>
      </c>
      <c r="S46" t="s">
        <v>35</v>
      </c>
      <c r="T46" t="s">
        <v>28</v>
      </c>
      <c r="U46">
        <v>5</v>
      </c>
      <c r="V46">
        <v>3</v>
      </c>
      <c r="W46">
        <v>2</v>
      </c>
      <c r="X46">
        <v>2</v>
      </c>
    </row>
    <row r="47" spans="1:24" x14ac:dyDescent="0.3">
      <c r="A47" t="s">
        <v>151</v>
      </c>
      <c r="B47" t="s">
        <v>152</v>
      </c>
      <c r="C47" t="s">
        <v>44</v>
      </c>
      <c r="D47" t="s">
        <v>27</v>
      </c>
      <c r="E47" t="s">
        <v>28</v>
      </c>
      <c r="F47" t="s">
        <v>49</v>
      </c>
      <c r="G47" t="s">
        <v>30</v>
      </c>
      <c r="H47">
        <v>3</v>
      </c>
      <c r="I47" t="s">
        <v>50</v>
      </c>
      <c r="J47" t="s">
        <v>58</v>
      </c>
      <c r="K47">
        <v>3</v>
      </c>
      <c r="L47" t="s">
        <v>33</v>
      </c>
      <c r="M47" t="s">
        <v>34</v>
      </c>
      <c r="N47">
        <v>1</v>
      </c>
      <c r="O47">
        <v>2</v>
      </c>
      <c r="P47">
        <v>2</v>
      </c>
      <c r="Q47">
        <v>3</v>
      </c>
      <c r="R47">
        <v>1</v>
      </c>
      <c r="S47" t="s">
        <v>41</v>
      </c>
      <c r="T47" t="s">
        <v>28</v>
      </c>
      <c r="U47">
        <v>7</v>
      </c>
      <c r="V47">
        <v>3</v>
      </c>
      <c r="W47">
        <v>2</v>
      </c>
      <c r="X47">
        <v>2</v>
      </c>
    </row>
    <row r="48" spans="1:24" x14ac:dyDescent="0.3">
      <c r="A48" t="s">
        <v>153</v>
      </c>
      <c r="B48" t="s">
        <v>154</v>
      </c>
      <c r="C48" t="s">
        <v>26</v>
      </c>
      <c r="D48" t="s">
        <v>27</v>
      </c>
      <c r="E48" t="s">
        <v>28</v>
      </c>
      <c r="F48" t="s">
        <v>86</v>
      </c>
      <c r="G48" t="s">
        <v>30</v>
      </c>
      <c r="H48">
        <v>2</v>
      </c>
      <c r="I48" t="s">
        <v>68</v>
      </c>
      <c r="J48" t="s">
        <v>32</v>
      </c>
      <c r="K48">
        <v>1</v>
      </c>
      <c r="L48" t="s">
        <v>39</v>
      </c>
      <c r="M48" t="s">
        <v>34</v>
      </c>
      <c r="N48">
        <v>2</v>
      </c>
      <c r="O48">
        <v>3</v>
      </c>
      <c r="P48">
        <v>2</v>
      </c>
      <c r="Q48">
        <v>2</v>
      </c>
      <c r="R48">
        <v>4</v>
      </c>
      <c r="S48" t="s">
        <v>41</v>
      </c>
      <c r="T48" t="s">
        <v>28</v>
      </c>
      <c r="U48">
        <v>2</v>
      </c>
      <c r="V48">
        <v>4</v>
      </c>
      <c r="W48">
        <v>5</v>
      </c>
      <c r="X48">
        <v>4</v>
      </c>
    </row>
    <row r="49" spans="1:24" x14ac:dyDescent="0.3">
      <c r="A49" t="s">
        <v>155</v>
      </c>
      <c r="B49" t="s">
        <v>156</v>
      </c>
      <c r="C49" t="s">
        <v>44</v>
      </c>
      <c r="D49" t="s">
        <v>27</v>
      </c>
      <c r="E49" t="s">
        <v>28</v>
      </c>
      <c r="F49" t="s">
        <v>49</v>
      </c>
      <c r="G49" t="s">
        <v>30</v>
      </c>
      <c r="H49">
        <v>4</v>
      </c>
      <c r="I49" t="s">
        <v>68</v>
      </c>
      <c r="J49" t="s">
        <v>58</v>
      </c>
      <c r="K49">
        <v>1</v>
      </c>
      <c r="L49" t="s">
        <v>33</v>
      </c>
      <c r="M49" t="s">
        <v>34</v>
      </c>
      <c r="N49">
        <v>3</v>
      </c>
      <c r="O49">
        <v>3</v>
      </c>
      <c r="P49">
        <v>3</v>
      </c>
      <c r="Q49">
        <v>3</v>
      </c>
      <c r="R49">
        <v>3</v>
      </c>
      <c r="S49" t="s">
        <v>35</v>
      </c>
      <c r="T49" t="s">
        <v>55</v>
      </c>
      <c r="U49">
        <v>1</v>
      </c>
      <c r="V49">
        <v>1</v>
      </c>
      <c r="W49">
        <v>1</v>
      </c>
      <c r="X49">
        <v>0</v>
      </c>
    </row>
    <row r="50" spans="1:24" x14ac:dyDescent="0.3">
      <c r="A50" t="s">
        <v>157</v>
      </c>
      <c r="B50" t="s">
        <v>158</v>
      </c>
      <c r="C50" t="s">
        <v>159</v>
      </c>
      <c r="D50" t="s">
        <v>27</v>
      </c>
      <c r="E50" t="s">
        <v>28</v>
      </c>
      <c r="F50" t="s">
        <v>49</v>
      </c>
      <c r="G50" t="s">
        <v>38</v>
      </c>
      <c r="H50">
        <v>3</v>
      </c>
      <c r="I50" t="s">
        <v>50</v>
      </c>
      <c r="J50" t="s">
        <v>58</v>
      </c>
      <c r="K50">
        <v>1</v>
      </c>
      <c r="L50" t="s">
        <v>33</v>
      </c>
      <c r="M50" t="s">
        <v>34</v>
      </c>
      <c r="N50">
        <v>2</v>
      </c>
      <c r="O50">
        <v>2</v>
      </c>
      <c r="P50">
        <v>2</v>
      </c>
      <c r="Q50">
        <v>2</v>
      </c>
      <c r="R50">
        <v>2</v>
      </c>
      <c r="S50" t="s">
        <v>35</v>
      </c>
      <c r="T50" t="s">
        <v>28</v>
      </c>
      <c r="U50">
        <v>4</v>
      </c>
      <c r="V50">
        <v>3</v>
      </c>
      <c r="W50">
        <v>2</v>
      </c>
      <c r="X50">
        <v>2</v>
      </c>
    </row>
    <row r="51" spans="1:24" x14ac:dyDescent="0.3">
      <c r="A51" t="s">
        <v>160</v>
      </c>
      <c r="B51" t="s">
        <v>161</v>
      </c>
      <c r="C51" t="s">
        <v>26</v>
      </c>
      <c r="D51" t="s">
        <v>27</v>
      </c>
      <c r="E51" t="s">
        <v>28</v>
      </c>
      <c r="F51" t="s">
        <v>86</v>
      </c>
      <c r="G51" t="s">
        <v>30</v>
      </c>
      <c r="H51">
        <v>3</v>
      </c>
      <c r="I51" t="s">
        <v>31</v>
      </c>
      <c r="J51" t="s">
        <v>58</v>
      </c>
      <c r="K51">
        <v>3</v>
      </c>
      <c r="L51" t="s">
        <v>39</v>
      </c>
      <c r="M51" t="s">
        <v>87</v>
      </c>
      <c r="N51">
        <v>2</v>
      </c>
      <c r="O51">
        <v>2</v>
      </c>
      <c r="P51">
        <v>3</v>
      </c>
      <c r="Q51">
        <v>3</v>
      </c>
      <c r="R51">
        <v>2</v>
      </c>
      <c r="S51" t="s">
        <v>35</v>
      </c>
      <c r="T51" t="s">
        <v>28</v>
      </c>
      <c r="U51">
        <v>4</v>
      </c>
      <c r="V51">
        <v>3</v>
      </c>
      <c r="W51">
        <v>3</v>
      </c>
      <c r="X51">
        <v>2</v>
      </c>
    </row>
    <row r="52" spans="1:24" x14ac:dyDescent="0.3">
      <c r="A52" t="s">
        <v>162</v>
      </c>
      <c r="B52" t="s">
        <v>163</v>
      </c>
      <c r="C52" t="s">
        <v>26</v>
      </c>
      <c r="D52" t="s">
        <v>27</v>
      </c>
      <c r="E52" t="s">
        <v>28</v>
      </c>
      <c r="F52" t="s">
        <v>29</v>
      </c>
      <c r="G52" t="s">
        <v>38</v>
      </c>
      <c r="H52">
        <v>4</v>
      </c>
      <c r="I52" t="s">
        <v>50</v>
      </c>
      <c r="J52" t="s">
        <v>58</v>
      </c>
      <c r="K52">
        <v>2</v>
      </c>
      <c r="L52" t="s">
        <v>54</v>
      </c>
      <c r="M52" t="s">
        <v>40</v>
      </c>
      <c r="N52">
        <v>4</v>
      </c>
      <c r="O52">
        <v>4</v>
      </c>
      <c r="P52">
        <v>4</v>
      </c>
      <c r="Q52">
        <v>4</v>
      </c>
      <c r="R52">
        <v>4</v>
      </c>
      <c r="S52" t="s">
        <v>83</v>
      </c>
      <c r="T52" t="s">
        <v>28</v>
      </c>
      <c r="U52">
        <v>3</v>
      </c>
      <c r="V52">
        <v>4</v>
      </c>
      <c r="W52">
        <v>2</v>
      </c>
      <c r="X52">
        <v>2</v>
      </c>
    </row>
    <row r="53" spans="1:24" x14ac:dyDescent="0.3">
      <c r="A53" t="s">
        <v>164</v>
      </c>
      <c r="B53" t="s">
        <v>165</v>
      </c>
      <c r="C53" t="s">
        <v>26</v>
      </c>
      <c r="D53" t="s">
        <v>27</v>
      </c>
      <c r="E53" t="s">
        <v>28</v>
      </c>
      <c r="F53" t="s">
        <v>49</v>
      </c>
      <c r="G53" t="s">
        <v>30</v>
      </c>
      <c r="H53">
        <v>3</v>
      </c>
      <c r="I53" t="s">
        <v>68</v>
      </c>
      <c r="J53" t="s">
        <v>32</v>
      </c>
      <c r="K53">
        <v>2</v>
      </c>
      <c r="L53" t="s">
        <v>39</v>
      </c>
      <c r="M53" t="s">
        <v>40</v>
      </c>
      <c r="N53">
        <v>3</v>
      </c>
      <c r="O53">
        <v>4</v>
      </c>
      <c r="P53">
        <v>3</v>
      </c>
      <c r="Q53">
        <v>4</v>
      </c>
      <c r="R53">
        <v>4</v>
      </c>
      <c r="S53" t="s">
        <v>41</v>
      </c>
      <c r="T53" t="s">
        <v>55</v>
      </c>
      <c r="U53">
        <v>4</v>
      </c>
      <c r="V53">
        <v>4</v>
      </c>
      <c r="W53">
        <v>3</v>
      </c>
      <c r="X5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8"/>
  <sheetViews>
    <sheetView workbookViewId="0">
      <selection activeCell="F5" sqref="F5"/>
    </sheetView>
  </sheetViews>
  <sheetFormatPr defaultRowHeight="14.4" x14ac:dyDescent="0.3"/>
  <cols>
    <col min="6" max="6" width="23" bestFit="1" customWidth="1"/>
    <col min="9" max="9" width="25.77734375" bestFit="1" customWidth="1"/>
    <col min="12" max="12" width="12.6640625" bestFit="1" customWidth="1"/>
  </cols>
  <sheetData>
    <row r="5" spans="3:12" x14ac:dyDescent="0.3">
      <c r="C5" s="4" t="s">
        <v>171</v>
      </c>
      <c r="D5" s="5" t="s">
        <v>172</v>
      </c>
      <c r="F5" s="8" t="s">
        <v>173</v>
      </c>
      <c r="I5" s="7" t="s">
        <v>174</v>
      </c>
      <c r="L5" s="6" t="s">
        <v>175</v>
      </c>
    </row>
    <row r="6" spans="3:12" x14ac:dyDescent="0.3">
      <c r="C6">
        <v>211</v>
      </c>
      <c r="D6">
        <v>60</v>
      </c>
      <c r="F6">
        <f>(D6-D7)/D6</f>
        <v>-0.66666666666666663</v>
      </c>
      <c r="I6">
        <f>(C6-C7)/C6</f>
        <v>0.1895734597156398</v>
      </c>
      <c r="L6">
        <f>I6/F6</f>
        <v>-0.28436018957345971</v>
      </c>
    </row>
    <row r="7" spans="3:12" x14ac:dyDescent="0.3">
      <c r="C7">
        <v>171</v>
      </c>
      <c r="D7">
        <v>100</v>
      </c>
      <c r="F7">
        <f>(D7-D8)/D7</f>
        <v>-1</v>
      </c>
      <c r="I7">
        <f>(C7-C8)/C7</f>
        <v>0.23976608187134502</v>
      </c>
      <c r="L7">
        <f>I7/F7</f>
        <v>-0.23976608187134502</v>
      </c>
    </row>
    <row r="8" spans="3:12" x14ac:dyDescent="0.3">
      <c r="C8">
        <v>130</v>
      </c>
      <c r="D8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Demand</vt:lpstr>
      <vt:lpstr>Survey responses</vt:lpstr>
      <vt:lpstr>Price elasticity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Madeeha Shaikh</dc:creator>
  <cp:lastModifiedBy>Madeeha Shaikh</cp:lastModifiedBy>
  <dcterms:created xsi:type="dcterms:W3CDTF">2021-09-25T15:11:12Z</dcterms:created>
  <dcterms:modified xsi:type="dcterms:W3CDTF">2021-09-25T15:13:54Z</dcterms:modified>
</cp:coreProperties>
</file>