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2b53e2e42d23da/Documents/"/>
    </mc:Choice>
  </mc:AlternateContent>
  <xr:revisionPtr revIDLastSave="1" documentId="8_{142F4927-5DEB-416C-B222-37C2E854584B}" xr6:coauthVersionLast="47" xr6:coauthVersionMax="47" xr10:uidLastSave="{0B561A5D-B267-40B4-9051-8C4F3443E7F4}"/>
  <bookViews>
    <workbookView xWindow="-108" yWindow="-108" windowWidth="23256" windowHeight="12456" activeTab="2" xr2:uid="{19C84D4B-A246-4B66-A459-8B85E3EAF08A}"/>
  </bookViews>
  <sheets>
    <sheet name="Sales" sheetId="1" r:id="rId1"/>
    <sheet name="Investments q1" sheetId="2" r:id="rId2"/>
    <sheet name="Investments q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J12" i="3"/>
  <c r="J13" i="3"/>
  <c r="J14" i="3"/>
  <c r="J15" i="3"/>
  <c r="J16" i="3"/>
  <c r="J11" i="3"/>
  <c r="J17" i="3" s="1"/>
  <c r="I18" i="3" s="1"/>
  <c r="I15" i="2"/>
  <c r="K10" i="2"/>
  <c r="K11" i="2"/>
  <c r="K12" i="2"/>
  <c r="K13" i="2"/>
  <c r="K14" i="2"/>
  <c r="K15" i="2" s="1"/>
  <c r="J16" i="2" s="1"/>
  <c r="K9" i="2"/>
  <c r="I11" i="1"/>
  <c r="I12" i="1" s="1"/>
  <c r="I10" i="1"/>
</calcChain>
</file>

<file path=xl/sharedStrings.xml><?xml version="1.0" encoding="utf-8"?>
<sst xmlns="http://schemas.openxmlformats.org/spreadsheetml/2006/main" count="30" uniqueCount="19">
  <si>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</si>
  <si>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</si>
  <si>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</si>
  <si>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</si>
  <si>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</si>
  <si>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</si>
  <si>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</si>
  <si>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</si>
  <si>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</si>
  <si>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</si>
  <si>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</si>
  <si>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</si>
  <si>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</si>
  <si>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</si>
  <si>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</si>
  <si>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</si>
  <si>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</si>
  <si>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</si>
  <si>
    <t>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</si>
</sst>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168" formatCode="&quot;₹&quot;\ #,##0.0;[Red]&quot;₹&quot;\ \-#,##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6" fontId="2" fillId="0" borderId="4" xfId="0" applyNumberFormat="1" applyFont="1" applyBorder="1" applyAlignment="1">
      <alignment horizontal="right" wrapText="1"/>
    </xf>
    <xf numFmtId="0" fontId="2" fillId="0" borderId="0" xfId="0" applyFont="1"/>
    <xf numFmtId="6" fontId="2" fillId="0" borderId="4" xfId="0" applyNumberFormat="1" applyFont="1" applyBorder="1" applyAlignment="1">
      <alignment wrapText="1"/>
    </xf>
    <xf numFmtId="168" fontId="2" fillId="0" borderId="4" xfId="0" applyNumberFormat="1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4" xfId="0" applyFont="1" applyBorder="1" applyAlignment="1">
      <alignment horizontal="right" wrapText="1"/>
    </xf>
    <xf numFmtId="10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136A-EBCE-4C2F-A6A6-308011117AE3}">
  <dimension ref="G6:I12"/>
  <sheetViews>
    <sheetView workbookViewId="0">
      <selection activeCell="E10" sqref="E10"/>
    </sheetView>
  </sheetViews>
  <sheetFormatPr defaultRowHeight="14.4" x14ac:dyDescent="0.3"/>
  <cols>
    <col min="7" max="7" width="21.33203125" customWidth="1"/>
    <col min="8" max="8" width="17.6640625" customWidth="1"/>
    <col min="9" max="9" width="19.77734375" customWidth="1"/>
  </cols>
  <sheetData>
    <row r="6" spans="7:9" ht="15" thickBot="1" x14ac:dyDescent="0.35"/>
    <row r="7" spans="7:9" ht="31.8" thickBot="1" x14ac:dyDescent="0.35">
      <c r="G7" s="1" t="s">
        <v>0</v>
      </c>
      <c r="H7" s="2" t="s">
        <v>1</v>
      </c>
      <c r="I7" s="2" t="s">
        <v>2</v>
      </c>
    </row>
    <row r="8" spans="7:9" ht="16.2" thickBot="1" x14ac:dyDescent="0.35">
      <c r="G8" s="3" t="s">
        <v>3</v>
      </c>
      <c r="H8" s="4">
        <v>10000000</v>
      </c>
      <c r="I8" s="6">
        <v>13000000</v>
      </c>
    </row>
    <row r="9" spans="7:9" ht="16.2" thickBot="1" x14ac:dyDescent="0.35">
      <c r="G9" s="3" t="s">
        <v>4</v>
      </c>
      <c r="H9" s="4">
        <v>1200000</v>
      </c>
      <c r="I9" s="4">
        <v>1200000</v>
      </c>
    </row>
    <row r="10" spans="7:9" ht="31.8" thickBot="1" x14ac:dyDescent="0.35">
      <c r="G10" s="3" t="s">
        <v>5</v>
      </c>
      <c r="H10" s="4">
        <v>8800000</v>
      </c>
      <c r="I10" s="6">
        <f>I8-I9</f>
        <v>11800000</v>
      </c>
    </row>
    <row r="11" spans="7:9" ht="63" thickBot="1" x14ac:dyDescent="0.35">
      <c r="G11" s="3" t="s">
        <v>6</v>
      </c>
      <c r="H11" s="4">
        <v>6000000</v>
      </c>
      <c r="I11" s="7">
        <f>0.6*I8</f>
        <v>7800000</v>
      </c>
    </row>
    <row r="12" spans="7:9" ht="16.2" thickBot="1" x14ac:dyDescent="0.35">
      <c r="G12" s="3" t="s">
        <v>7</v>
      </c>
      <c r="H12" s="4">
        <v>2800000</v>
      </c>
      <c r="I12" s="7">
        <f>I8-(I11+I9)</f>
        <v>4000000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CEDB-09A3-4178-9718-EC069B2B3830}">
  <dimension ref="H7:K16"/>
  <sheetViews>
    <sheetView workbookViewId="0">
      <selection activeCell="L14" sqref="L14"/>
    </sheetView>
  </sheetViews>
  <sheetFormatPr defaultRowHeight="14.4" x14ac:dyDescent="0.3"/>
  <cols>
    <col min="8" max="8" width="12.21875" customWidth="1"/>
    <col min="9" max="9" width="13.21875" customWidth="1"/>
    <col min="10" max="10" width="12.44140625" customWidth="1"/>
  </cols>
  <sheetData>
    <row r="7" spans="8:11" ht="15" thickBot="1" x14ac:dyDescent="0.35"/>
    <row r="8" spans="8:11" ht="16.2" thickBot="1" x14ac:dyDescent="0.35">
      <c r="H8" s="1" t="s">
        <v>8</v>
      </c>
      <c r="I8" s="8" t="s">
        <v>9</v>
      </c>
      <c r="J8" s="8" t="s">
        <v>10</v>
      </c>
      <c r="K8" s="14" t="s">
        <v>18</v>
      </c>
    </row>
    <row r="9" spans="8:11" ht="16.2" thickBot="1" x14ac:dyDescent="0.35">
      <c r="H9" s="3" t="s">
        <v>11</v>
      </c>
      <c r="I9" s="9">
        <v>900000</v>
      </c>
      <c r="J9" s="10">
        <v>-0.08</v>
      </c>
      <c r="K9" s="5">
        <f>I9+(I9*J9)</f>
        <v>828000</v>
      </c>
    </row>
    <row r="10" spans="8:11" ht="16.2" thickBot="1" x14ac:dyDescent="0.35">
      <c r="H10" s="3" t="s">
        <v>12</v>
      </c>
      <c r="I10" s="9">
        <v>870000</v>
      </c>
      <c r="J10" s="10">
        <v>0.12</v>
      </c>
      <c r="K10" s="5">
        <f t="shared" ref="K10:K14" si="0">I10+(I10*J10)</f>
        <v>974400</v>
      </c>
    </row>
    <row r="11" spans="8:11" ht="31.8" thickBot="1" x14ac:dyDescent="0.35">
      <c r="H11" s="3" t="s">
        <v>13</v>
      </c>
      <c r="I11" s="9">
        <v>260000</v>
      </c>
      <c r="J11" s="10">
        <v>0.04</v>
      </c>
      <c r="K11" s="5">
        <f t="shared" si="0"/>
        <v>270400</v>
      </c>
    </row>
    <row r="12" spans="8:11" ht="16.2" thickBot="1" x14ac:dyDescent="0.35">
      <c r="H12" s="3" t="s">
        <v>14</v>
      </c>
      <c r="I12" s="9">
        <v>510000</v>
      </c>
      <c r="J12" s="10">
        <v>0.13</v>
      </c>
      <c r="K12" s="5">
        <f t="shared" si="0"/>
        <v>576300</v>
      </c>
    </row>
    <row r="13" spans="8:11" ht="16.2" thickBot="1" x14ac:dyDescent="0.35">
      <c r="H13" s="3" t="s">
        <v>15</v>
      </c>
      <c r="I13" s="9">
        <v>980000</v>
      </c>
      <c r="J13" s="10">
        <v>-0.05</v>
      </c>
      <c r="K13" s="5">
        <f t="shared" si="0"/>
        <v>931000</v>
      </c>
    </row>
    <row r="14" spans="8:11" ht="31.8" thickBot="1" x14ac:dyDescent="0.35">
      <c r="H14" s="3" t="s">
        <v>16</v>
      </c>
      <c r="I14" s="9">
        <v>110000</v>
      </c>
      <c r="J14" s="10">
        <v>-0.54636363636363638</v>
      </c>
      <c r="K14" s="5">
        <f t="shared" si="0"/>
        <v>49900</v>
      </c>
    </row>
    <row r="15" spans="8:11" ht="15.6" x14ac:dyDescent="0.3">
      <c r="H15" s="11"/>
      <c r="I15" s="11">
        <f>SUM(I9:I14)</f>
        <v>3630000</v>
      </c>
      <c r="J15" s="11"/>
      <c r="K15" s="5">
        <f>SUM(K9:K14)</f>
        <v>3630000</v>
      </c>
    </row>
    <row r="16" spans="8:11" ht="15.6" customHeight="1" x14ac:dyDescent="0.3">
      <c r="H16" s="13" t="s">
        <v>17</v>
      </c>
      <c r="I16" s="13"/>
      <c r="J16" s="12">
        <f>(K15-I15)/I15</f>
        <v>0</v>
      </c>
    </row>
  </sheetData>
  <mergeCells count="1">
    <mergeCell ref="H16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0282-1A4C-43EB-A97E-63CA37CC0BCF}">
  <dimension ref="G9:J18"/>
  <sheetViews>
    <sheetView tabSelected="1" workbookViewId="0">
      <selection activeCell="N17" sqref="N17"/>
    </sheetView>
  </sheetViews>
  <sheetFormatPr defaultRowHeight="14.4" x14ac:dyDescent="0.3"/>
  <cols>
    <col min="7" max="7" width="14.21875" customWidth="1"/>
    <col min="8" max="8" width="14.33203125" customWidth="1"/>
    <col min="9" max="9" width="14.44140625" customWidth="1"/>
  </cols>
  <sheetData>
    <row r="9" spans="7:10" ht="15" thickBot="1" x14ac:dyDescent="0.35"/>
    <row r="10" spans="7:10" ht="16.2" thickBot="1" x14ac:dyDescent="0.35">
      <c r="G10" s="1" t="s">
        <v>8</v>
      </c>
      <c r="H10" s="8" t="s">
        <v>9</v>
      </c>
      <c r="I10" s="8" t="s">
        <v>10</v>
      </c>
      <c r="J10" s="14" t="s">
        <v>18</v>
      </c>
    </row>
    <row r="11" spans="7:10" ht="16.2" thickBot="1" x14ac:dyDescent="0.35">
      <c r="G11" s="3" t="s">
        <v>11</v>
      </c>
      <c r="H11" s="9">
        <v>-49451.426621164734</v>
      </c>
      <c r="I11" s="10">
        <v>-0.08</v>
      </c>
      <c r="J11" s="5">
        <f>H11+(H11*I11)</f>
        <v>-45495.312491471552</v>
      </c>
    </row>
    <row r="12" spans="7:10" ht="16.2" thickBot="1" x14ac:dyDescent="0.35">
      <c r="G12" s="3" t="s">
        <v>12</v>
      </c>
      <c r="H12" s="9">
        <v>870000</v>
      </c>
      <c r="I12" s="10">
        <v>0.12</v>
      </c>
      <c r="J12" s="5">
        <f t="shared" ref="J12:J16" si="0">H12+(H12*I12)</f>
        <v>974400</v>
      </c>
    </row>
    <row r="13" spans="7:10" ht="16.2" thickBot="1" x14ac:dyDescent="0.35">
      <c r="G13" s="3" t="s">
        <v>13</v>
      </c>
      <c r="H13" s="9">
        <v>260000</v>
      </c>
      <c r="I13" s="10">
        <v>0.04</v>
      </c>
      <c r="J13" s="5">
        <f t="shared" si="0"/>
        <v>270400</v>
      </c>
    </row>
    <row r="14" spans="7:10" ht="16.2" thickBot="1" x14ac:dyDescent="0.35">
      <c r="G14" s="3" t="s">
        <v>14</v>
      </c>
      <c r="H14" s="9">
        <v>510000</v>
      </c>
      <c r="I14" s="10">
        <v>0.13</v>
      </c>
      <c r="J14" s="5">
        <f t="shared" si="0"/>
        <v>576300</v>
      </c>
    </row>
    <row r="15" spans="7:10" ht="16.2" thickBot="1" x14ac:dyDescent="0.35">
      <c r="G15" s="3" t="s">
        <v>15</v>
      </c>
      <c r="H15" s="9">
        <v>980000</v>
      </c>
      <c r="I15" s="10">
        <v>-0.05</v>
      </c>
      <c r="J15" s="5">
        <f t="shared" si="0"/>
        <v>931000</v>
      </c>
    </row>
    <row r="16" spans="7:10" ht="31.8" thickBot="1" x14ac:dyDescent="0.35">
      <c r="G16" s="3" t="s">
        <v>16</v>
      </c>
      <c r="H16" s="9">
        <v>110000</v>
      </c>
      <c r="I16" s="10">
        <v>-0.03</v>
      </c>
      <c r="J16" s="5">
        <f t="shared" si="0"/>
        <v>106700</v>
      </c>
    </row>
    <row r="17" spans="7:10" ht="15.6" x14ac:dyDescent="0.3">
      <c r="G17" s="11"/>
      <c r="H17" s="11">
        <f>SUM(H11:H16)</f>
        <v>2680548.5733788353</v>
      </c>
      <c r="I17" s="11"/>
      <c r="J17" s="5">
        <f>SUM(J11:J16)</f>
        <v>2813304.6875085286</v>
      </c>
    </row>
    <row r="18" spans="7:10" ht="15.6" customHeight="1" x14ac:dyDescent="0.3">
      <c r="G18" s="13" t="s">
        <v>17</v>
      </c>
      <c r="H18" s="13"/>
      <c r="I18" s="12">
        <f>(J17-H17)/H17</f>
        <v>4.9525725983153503E-2</v>
      </c>
    </row>
  </sheetData>
  <mergeCells count="1">
    <mergeCell ref="G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Investments q1</vt:lpstr>
      <vt:lpstr>Investments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Nimitt</dc:creator>
  <cp:lastModifiedBy>nimitt chauhan</cp:lastModifiedBy>
  <dcterms:created xsi:type="dcterms:W3CDTF">2021-12-20T04:28:04Z</dcterms:created>
  <dcterms:modified xsi:type="dcterms:W3CDTF">2021-12-20T05:20:32Z</dcterms:modified>
</cp:coreProperties>
</file>