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definedNames>
    <definedName name="Ingredients">Sheet1!$B$9</definedName>
    <definedName name="Sales">Sheet1!$B$4:$B$6</definedName>
    <definedName name="Sale_Price">Sheet1!$B$10</definedName>
    <definedName name="Overheads">Sheet1!$B$11</definedName>
    <definedName name="Revenue">Sheet1!$C$4:$C$6</definedName>
    <definedName name="Costs">Sheet1!$D$4:$D$6</definedName>
  </definedNames>
  <calcPr calcId="144525"/>
</workbook>
</file>

<file path=xl/sharedStrings.xml><?xml version="1.0" encoding="utf-8"?>
<sst xmlns="http://schemas.openxmlformats.org/spreadsheetml/2006/main" count="12" uniqueCount="12">
  <si>
    <t>Basic Business Plan for The Cycling Muffin Man - First Month</t>
  </si>
  <si>
    <t>Sales</t>
  </si>
  <si>
    <t>Revenue</t>
  </si>
  <si>
    <t>Costs</t>
  </si>
  <si>
    <t>Profit</t>
  </si>
  <si>
    <t>Town Centre Lunchtimes</t>
  </si>
  <si>
    <t>Weekend Cycle Trails</t>
  </si>
  <si>
    <t>Outside Football Matches</t>
  </si>
  <si>
    <t>Ingredients</t>
  </si>
  <si>
    <t>Sale Price</t>
  </si>
  <si>
    <t>Overheads</t>
  </si>
  <si>
    <t>Figs are per muffin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</si>
</sst>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-&quot;Rp&quot;* #,##0_-;\-&quot;Rp&quot;* #,##0_-;_-&quot;Rp&quot;* &quot;-&quot;??_-;_-@_-"/>
    <numFmt numFmtId="179" formatCode="_(* #,##0_);_(* \(#,##0\);_(* &quot;-&quot;_);_(@_)"/>
  </numFmts>
  <fonts count="24">
    <font>
      <sz val="11"/>
      <color theme="1"/>
      <name val="Calibri"/>
      <charset val="134"/>
      <scheme val="minor"/>
    </font>
    <font>
      <b/>
      <i/>
      <u/>
      <sz val="12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i/>
      <sz val="8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4" fillId="6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12" borderId="7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5" borderId="9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zoomScale="120" zoomScaleNormal="120" workbookViewId="0">
      <selection activeCell="E10" sqref="E10"/>
    </sheetView>
  </sheetViews>
  <sheetFormatPr defaultColWidth="9" defaultRowHeight="15" outlineLevelCol="4"/>
  <cols>
    <col min="1" max="1" width="23.6666666666667" customWidth="1"/>
    <col min="3" max="3" width="9.88571428571429" customWidth="1"/>
  </cols>
  <sheetData>
    <row r="1" ht="15.75" spans="1:1">
      <c r="A1" s="1" t="s">
        <v>0</v>
      </c>
    </row>
    <row r="3" spans="2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t="s">
        <v>5</v>
      </c>
      <c r="B4" s="3">
        <v>300</v>
      </c>
      <c r="C4" s="3">
        <f>Sales*Sale_Price</f>
        <v>525</v>
      </c>
      <c r="D4" s="3">
        <f>(Ingredients*Sales)+(Overheads*Sales)</f>
        <v>240</v>
      </c>
      <c r="E4" s="3">
        <f>Revenue-Costs</f>
        <v>285</v>
      </c>
    </row>
    <row r="5" spans="1:5">
      <c r="A5" t="s">
        <v>6</v>
      </c>
      <c r="B5" s="3">
        <v>200</v>
      </c>
      <c r="C5" s="3">
        <f>Sales*Sale_Price</f>
        <v>350</v>
      </c>
      <c r="D5" s="3">
        <f>(Ingredients*Sales)+(Overheads*Sales)</f>
        <v>160</v>
      </c>
      <c r="E5" s="3">
        <f>Revenue-Costs</f>
        <v>190</v>
      </c>
    </row>
    <row r="6" spans="1:5">
      <c r="A6" t="s">
        <v>7</v>
      </c>
      <c r="B6" s="3">
        <v>450</v>
      </c>
      <c r="C6" s="3">
        <f>Sales*Sale_Price</f>
        <v>787.5</v>
      </c>
      <c r="D6" s="3">
        <f>(Ingredients*Sales)+(Overheads*Sales)</f>
        <v>360</v>
      </c>
      <c r="E6" s="3">
        <f>Revenue-Costs</f>
        <v>427.5</v>
      </c>
    </row>
    <row r="9" spans="1:2">
      <c r="A9" t="s">
        <v>8</v>
      </c>
      <c r="B9" s="3">
        <v>0.32</v>
      </c>
    </row>
    <row r="10" spans="1:2">
      <c r="A10" t="s">
        <v>9</v>
      </c>
      <c r="B10" s="3">
        <v>1.75</v>
      </c>
    </row>
    <row r="11" spans="1:2">
      <c r="A11" t="s">
        <v>10</v>
      </c>
      <c r="B11" s="3">
        <v>0.48</v>
      </c>
    </row>
    <row r="12" spans="1:1">
      <c r="A12" s="4" t="s">
        <v>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USER</cp:lastModifiedBy>
  <dcterms:created xsi:type="dcterms:W3CDTF">2015-03-27T13:38:00Z</dcterms:created>
  <dcterms:modified xsi:type="dcterms:W3CDTF">2021-10-06T18:34:30Z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1033-11.2.0.10307</vt:lpwstr>
  </property>
  <property fmtid="{D5CDD505-2E9C-101B-9397-08002B2CF9AE}" pid="3" name="ICV">
    <vt:lpwstr>92255FDDC31D4B8C8B9372B4715F3B8C</vt:lpwstr>
  </property>
</Properties>
</file>